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Joselyn Ramirez\Downloads\"/>
    </mc:Choice>
  </mc:AlternateContent>
  <xr:revisionPtr revIDLastSave="0" documentId="13_ncr:1_{F3A88606-980D-44F6-AAEC-23EF4231FE27}" xr6:coauthVersionLast="47" xr6:coauthVersionMax="47" xr10:uidLastSave="{00000000-0000-0000-0000-000000000000}"/>
  <workbookProtection workbookAlgorithmName="SHA-512" workbookHashValue="0XodyPudIRuxN8vijswqA7wlp4IwLJDbbFN4TVd09XR2fYXv7VjHaDXa5QNjcOpNDKHQDHOrzjPAqogOCJRkNA==" workbookSaltValue="07rk281Hgffi2nbIrVPDKQ==" workbookSpinCount="100000" lockStructure="1"/>
  <bookViews>
    <workbookView xWindow="30045" yWindow="1815" windowWidth="25890" windowHeight="12900" xr2:uid="{00000000-000D-0000-FFFF-FFFF00000000}"/>
  </bookViews>
  <sheets>
    <sheet name="Calculo de facturación anual" sheetId="1" r:id="rId1"/>
    <sheet name="Listas" sheetId="3" state="hidden" r:id="rId2"/>
  </sheets>
  <definedNames>
    <definedName name="_Hlk69930513" localSheetId="1">Listas!$R$1</definedName>
    <definedName name="Algarrobo">Listas!$P$310:$P$347</definedName>
    <definedName name="Alhué">Listas!$P$230:$P$281</definedName>
    <definedName name="Ancud">Listas!$P$147:$P$176</definedName>
    <definedName name="Antártica">Listas!$P$189:$P$199</definedName>
    <definedName name="Antofagasta">Listas!$P$2:$P$10</definedName>
    <definedName name="_xlnm.Print_Area" localSheetId="0">'Calculo de facturación anual'!$B$1:$P$27</definedName>
    <definedName name="Arica">Listas!$P$11:$P$14</definedName>
    <definedName name="Bulnes">Listas!$P$282:$P$302</definedName>
    <definedName name="Cauquenes">Listas!$P$200:$P$229</definedName>
    <definedName name="Chépica">Listas!$P$114:$P$146</definedName>
    <definedName name="Copiapo">Listas!$P$15:$P$23</definedName>
    <definedName name="Coquimbo">Listas!$P$67:$P$81</definedName>
    <definedName name="Corral">Listas!$P$177:$P$188</definedName>
    <definedName name="Coyhaique">Listas!$P$24:$P$33</definedName>
    <definedName name="Iquique">Listas!$P$303:$P$309</definedName>
    <definedName name="Laja">Listas!$P$34:$P$66</definedName>
    <definedName name="Temuco">Listas!$P$82:$P$113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1" l="1"/>
  <c r="N13" i="1"/>
  <c r="N14" i="1"/>
  <c r="N15" i="1"/>
  <c r="N16" i="1"/>
  <c r="N17" i="1"/>
  <c r="N18" i="1"/>
  <c r="N19" i="1"/>
  <c r="N20" i="1"/>
  <c r="N21" i="1"/>
  <c r="N22" i="1"/>
  <c r="N23" i="1"/>
  <c r="N12" i="1"/>
  <c r="N4" i="1"/>
</calcChain>
</file>

<file path=xl/sharedStrings.xml><?xml version="1.0" encoding="utf-8"?>
<sst xmlns="http://schemas.openxmlformats.org/spreadsheetml/2006/main" count="794" uniqueCount="437">
  <si>
    <t>UF</t>
  </si>
  <si>
    <t>Tamaño</t>
  </si>
  <si>
    <t>MEDIANA</t>
  </si>
  <si>
    <t>PEQUEÑA</t>
  </si>
  <si>
    <t>MICRO</t>
  </si>
  <si>
    <t>NO APLICA</t>
  </si>
  <si>
    <t>% Cof</t>
  </si>
  <si>
    <t>Monto cof</t>
  </si>
  <si>
    <t>Comuna</t>
  </si>
  <si>
    <t>Región</t>
  </si>
  <si>
    <t>Regiones</t>
  </si>
  <si>
    <t>Arica y Parinacota</t>
  </si>
  <si>
    <t>Tarapacá</t>
  </si>
  <si>
    <t>Antofagasta</t>
  </si>
  <si>
    <t>Atacama</t>
  </si>
  <si>
    <t>Coquimbo</t>
  </si>
  <si>
    <t>Valparaíso</t>
  </si>
  <si>
    <t>Metropolitana de Santiago</t>
  </si>
  <si>
    <t>Libertador General Bernardo O'Higgins</t>
  </si>
  <si>
    <t>Maule</t>
  </si>
  <si>
    <t>Ñuble</t>
  </si>
  <si>
    <t>Biobío</t>
  </si>
  <si>
    <t>La Araucanía</t>
  </si>
  <si>
    <t>Los Ríos</t>
  </si>
  <si>
    <t>Los Lagos</t>
  </si>
  <si>
    <t>Aysén del General Carlos Ibáñez del Campo</t>
  </si>
  <si>
    <t>Magallanes y de la Antártica Chilena</t>
  </si>
  <si>
    <t> Algarrobo</t>
  </si>
  <si>
    <t> Alhué</t>
  </si>
  <si>
    <t> Alto Bío Bío</t>
  </si>
  <si>
    <t> Alto del Carmen</t>
  </si>
  <si>
    <t> Alto Hospicio</t>
  </si>
  <si>
    <t> Ancud</t>
  </si>
  <si>
    <t> Andacollo</t>
  </si>
  <si>
    <t> Angol</t>
  </si>
  <si>
    <t> Antártica</t>
  </si>
  <si>
    <t> Antofagasta</t>
  </si>
  <si>
    <t> Antuco</t>
  </si>
  <si>
    <t> Arauco</t>
  </si>
  <si>
    <t> Arica</t>
  </si>
  <si>
    <t> Aysén</t>
  </si>
  <si>
    <t> Buin</t>
  </si>
  <si>
    <t> Bulnes</t>
  </si>
  <si>
    <t> Cabildo</t>
  </si>
  <si>
    <t> Cabo de Hornos</t>
  </si>
  <si>
    <t> Cabrero</t>
  </si>
  <si>
    <t> Calama</t>
  </si>
  <si>
    <t> Calbuco</t>
  </si>
  <si>
    <t> Caldera</t>
  </si>
  <si>
    <t> Calera de Tango</t>
  </si>
  <si>
    <t> Calle Larga</t>
  </si>
  <si>
    <t> Camarones</t>
  </si>
  <si>
    <t> Camiña</t>
  </si>
  <si>
    <t> Canela</t>
  </si>
  <si>
    <t> Cañete</t>
  </si>
  <si>
    <t> Carahue</t>
  </si>
  <si>
    <t> Cartagena</t>
  </si>
  <si>
    <t> Casablanca</t>
  </si>
  <si>
    <t> Castro</t>
  </si>
  <si>
    <t> Catemu</t>
  </si>
  <si>
    <t> Cauquenes</t>
  </si>
  <si>
    <t> Cerrillos</t>
  </si>
  <si>
    <t> Cerro Navia</t>
  </si>
  <si>
    <t> Chaitén</t>
  </si>
  <si>
    <t> Chanco</t>
  </si>
  <si>
    <t> Chañaral</t>
  </si>
  <si>
    <t> Chépica</t>
  </si>
  <si>
    <t> Chiguayante</t>
  </si>
  <si>
    <t> Chile Chico</t>
  </si>
  <si>
    <t> Chillán</t>
  </si>
  <si>
    <t> Chillán Viejo</t>
  </si>
  <si>
    <t> Chimbarongo</t>
  </si>
  <si>
    <t> Chol Chol</t>
  </si>
  <si>
    <t> Chonchi</t>
  </si>
  <si>
    <t> Cisnes</t>
  </si>
  <si>
    <t> Cobquecura</t>
  </si>
  <si>
    <t> Cochamó</t>
  </si>
  <si>
    <t> Cochrane</t>
  </si>
  <si>
    <t> Codegua</t>
  </si>
  <si>
    <t> Coelemu</t>
  </si>
  <si>
    <t> Coihueco</t>
  </si>
  <si>
    <t> Coinco</t>
  </si>
  <si>
    <t> Colbún</t>
  </si>
  <si>
    <t> Colchane</t>
  </si>
  <si>
    <t> Colina</t>
  </si>
  <si>
    <t> Collipulli</t>
  </si>
  <si>
    <t> Coltauco</t>
  </si>
  <si>
    <t> Combarbalá</t>
  </si>
  <si>
    <t> Concepción</t>
  </si>
  <si>
    <t> Conchalí</t>
  </si>
  <si>
    <t> Concón</t>
  </si>
  <si>
    <t> Constitución</t>
  </si>
  <si>
    <t> Contulmo</t>
  </si>
  <si>
    <t> Copiapó</t>
  </si>
  <si>
    <t> Coquimbo</t>
  </si>
  <si>
    <t> Coronel</t>
  </si>
  <si>
    <t> Corral</t>
  </si>
  <si>
    <t> Coyhaique</t>
  </si>
  <si>
    <t> Cunco</t>
  </si>
  <si>
    <t> Curacautín</t>
  </si>
  <si>
    <t> Curacaví</t>
  </si>
  <si>
    <t> Curaco de Vélez</t>
  </si>
  <si>
    <t> Curanilahue</t>
  </si>
  <si>
    <t> Curarrehue</t>
  </si>
  <si>
    <t> Curepto</t>
  </si>
  <si>
    <t> Curicó</t>
  </si>
  <si>
    <t> Dalcahue</t>
  </si>
  <si>
    <t> Diego de Almagro</t>
  </si>
  <si>
    <t> Doñihue</t>
  </si>
  <si>
    <t> El Bosque</t>
  </si>
  <si>
    <t> El Carmen</t>
  </si>
  <si>
    <t> El Monte</t>
  </si>
  <si>
    <t> El Quisco</t>
  </si>
  <si>
    <t> El Tabo</t>
  </si>
  <si>
    <t> Empedrado</t>
  </si>
  <si>
    <t> Ercilla</t>
  </si>
  <si>
    <t> Estación Central</t>
  </si>
  <si>
    <t> Florida</t>
  </si>
  <si>
    <t> Freire</t>
  </si>
  <si>
    <t> Freirina</t>
  </si>
  <si>
    <t> Fresia</t>
  </si>
  <si>
    <t> Frutillar</t>
  </si>
  <si>
    <t> Futaleufú</t>
  </si>
  <si>
    <t> Futrono</t>
  </si>
  <si>
    <t> Galvarino</t>
  </si>
  <si>
    <t> General Lagos</t>
  </si>
  <si>
    <t> Gorbea</t>
  </si>
  <si>
    <t> Graneros</t>
  </si>
  <si>
    <t> Guaitecas</t>
  </si>
  <si>
    <t> Hijuelas</t>
  </si>
  <si>
    <t> Hualaihué</t>
  </si>
  <si>
    <t> Hualañé</t>
  </si>
  <si>
    <t> Hualpén</t>
  </si>
  <si>
    <t> Hualqui</t>
  </si>
  <si>
    <t> Huara</t>
  </si>
  <si>
    <t> Huasco</t>
  </si>
  <si>
    <t> Huechuraba</t>
  </si>
  <si>
    <t> Illapel</t>
  </si>
  <si>
    <t> Independencia</t>
  </si>
  <si>
    <t> Iquique</t>
  </si>
  <si>
    <t> Isla de Maipo</t>
  </si>
  <si>
    <t> Isla de Pascua</t>
  </si>
  <si>
    <t> Juan Fernández</t>
  </si>
  <si>
    <t> La Calera</t>
  </si>
  <si>
    <t> La Cisterna</t>
  </si>
  <si>
    <t> La Cruz</t>
  </si>
  <si>
    <t> La Estrella</t>
  </si>
  <si>
    <t> La Florida</t>
  </si>
  <si>
    <t> La Granja</t>
  </si>
  <si>
    <t> La Higuera</t>
  </si>
  <si>
    <t> La Ligua</t>
  </si>
  <si>
    <t> La Pintana</t>
  </si>
  <si>
    <t> La Reina</t>
  </si>
  <si>
    <t> La Serena</t>
  </si>
  <si>
    <t> La Unión</t>
  </si>
  <si>
    <t> Lago Ranco</t>
  </si>
  <si>
    <t> Lago Verde</t>
  </si>
  <si>
    <t> Laguna Blanca</t>
  </si>
  <si>
    <t> Laja</t>
  </si>
  <si>
    <t> Lampa</t>
  </si>
  <si>
    <t> Lanco</t>
  </si>
  <si>
    <t> Las Cabras</t>
  </si>
  <si>
    <t> Las Condes</t>
  </si>
  <si>
    <t> Lautaro</t>
  </si>
  <si>
    <t> Lebu</t>
  </si>
  <si>
    <t> Licantén</t>
  </si>
  <si>
    <t> Limache</t>
  </si>
  <si>
    <t> Linares</t>
  </si>
  <si>
    <t> Litueche</t>
  </si>
  <si>
    <t> Llanquihue</t>
  </si>
  <si>
    <t> Llay Llay</t>
  </si>
  <si>
    <t> Lo Barnechea</t>
  </si>
  <si>
    <t> Lo Espejo</t>
  </si>
  <si>
    <t> Lo Prado</t>
  </si>
  <si>
    <t> Lolol</t>
  </si>
  <si>
    <t> Loncoche</t>
  </si>
  <si>
    <t> Longaví</t>
  </si>
  <si>
    <t> Lonquimay</t>
  </si>
  <si>
    <t> Los Álamos</t>
  </si>
  <si>
    <t> Los Andes</t>
  </si>
  <si>
    <t> Los Ángeles</t>
  </si>
  <si>
    <t> Los Lagos</t>
  </si>
  <si>
    <t> Los Muermos</t>
  </si>
  <si>
    <t> Los Sauces</t>
  </si>
  <si>
    <t> Los Vilos</t>
  </si>
  <si>
    <t> Lota</t>
  </si>
  <si>
    <t> Lumaco</t>
  </si>
  <si>
    <t> Machalí</t>
  </si>
  <si>
    <t> Macul</t>
  </si>
  <si>
    <t> Máfil</t>
  </si>
  <si>
    <t> Maipú</t>
  </si>
  <si>
    <t> Malloa</t>
  </si>
  <si>
    <t> Marchigüe</t>
  </si>
  <si>
    <t> María Elena</t>
  </si>
  <si>
    <t> María Pinto</t>
  </si>
  <si>
    <t> Mariquina</t>
  </si>
  <si>
    <t> Maule</t>
  </si>
  <si>
    <t> Maullín</t>
  </si>
  <si>
    <t> Mejillones</t>
  </si>
  <si>
    <t> Melipeuco</t>
  </si>
  <si>
    <t> Melipilla</t>
  </si>
  <si>
    <t> Molina</t>
  </si>
  <si>
    <t> Monte Patria</t>
  </si>
  <si>
    <t> Mostazal</t>
  </si>
  <si>
    <t> Mulchén</t>
  </si>
  <si>
    <t> Nacimiento</t>
  </si>
  <si>
    <t> Nancagua</t>
  </si>
  <si>
    <t> Navidad</t>
  </si>
  <si>
    <t> Negrete</t>
  </si>
  <si>
    <t> Ninhue</t>
  </si>
  <si>
    <t> Nogales</t>
  </si>
  <si>
    <t> Nueva Imperial</t>
  </si>
  <si>
    <t> Ñiquén</t>
  </si>
  <si>
    <t> Ñuñoa</t>
  </si>
  <si>
    <t> O’Higgins</t>
  </si>
  <si>
    <t> Olivar</t>
  </si>
  <si>
    <t> Ollagüe</t>
  </si>
  <si>
    <t> Olmué</t>
  </si>
  <si>
    <t> Osorno</t>
  </si>
  <si>
    <t> Ovalle</t>
  </si>
  <si>
    <t> Padre Hurtado</t>
  </si>
  <si>
    <t> Padre Las Casas</t>
  </si>
  <si>
    <t> Paihuano</t>
  </si>
  <si>
    <t> Paillaco</t>
  </si>
  <si>
    <t> Paine</t>
  </si>
  <si>
    <t> Palena</t>
  </si>
  <si>
    <t> Palmilla</t>
  </si>
  <si>
    <t> Panguipulli</t>
  </si>
  <si>
    <t> Panquehue</t>
  </si>
  <si>
    <t> Papudo</t>
  </si>
  <si>
    <t> Paredones</t>
  </si>
  <si>
    <t> Parral</t>
  </si>
  <si>
    <t> Pedro Aguirre Cerda</t>
  </si>
  <si>
    <t> Pelarco</t>
  </si>
  <si>
    <t> Pelluhue</t>
  </si>
  <si>
    <t> Pemuco</t>
  </si>
  <si>
    <t> Pencahue</t>
  </si>
  <si>
    <t> Penco</t>
  </si>
  <si>
    <t> Peñaflor</t>
  </si>
  <si>
    <t> Peñalolén</t>
  </si>
  <si>
    <t> Peralillo</t>
  </si>
  <si>
    <t> Perquenco</t>
  </si>
  <si>
    <t> Petorca</t>
  </si>
  <si>
    <t> Peumo</t>
  </si>
  <si>
    <t> Pica</t>
  </si>
  <si>
    <t> Pichidegua</t>
  </si>
  <si>
    <t> Pichilemu</t>
  </si>
  <si>
    <t> Pinto</t>
  </si>
  <si>
    <t> Pirque</t>
  </si>
  <si>
    <t> Pitrufquén</t>
  </si>
  <si>
    <t> Placilla</t>
  </si>
  <si>
    <t> Portezuelo</t>
  </si>
  <si>
    <t> Porvenir</t>
  </si>
  <si>
    <t> Pozo Almonte</t>
  </si>
  <si>
    <t> Primavera</t>
  </si>
  <si>
    <t> Providencia</t>
  </si>
  <si>
    <t> Puchuncaví</t>
  </si>
  <si>
    <t> Pucón</t>
  </si>
  <si>
    <t> Pudahuel</t>
  </si>
  <si>
    <t> Puente Alto</t>
  </si>
  <si>
    <t> Puerto Montt</t>
  </si>
  <si>
    <t> Puerto Natales</t>
  </si>
  <si>
    <t> Puerto Octay</t>
  </si>
  <si>
    <t> Puerto Varas</t>
  </si>
  <si>
    <t> Pumanque</t>
  </si>
  <si>
    <t> Punitaqui</t>
  </si>
  <si>
    <t> Punta Arenas</t>
  </si>
  <si>
    <t> Puqueldón</t>
  </si>
  <si>
    <t> Purén</t>
  </si>
  <si>
    <t> Purranque</t>
  </si>
  <si>
    <t> Putaendo</t>
  </si>
  <si>
    <t> Putre</t>
  </si>
  <si>
    <t> Puyehue</t>
  </si>
  <si>
    <t> Queilén</t>
  </si>
  <si>
    <t> Quellón</t>
  </si>
  <si>
    <t> Quemchi</t>
  </si>
  <si>
    <t> Quilaco</t>
  </si>
  <si>
    <t> Quilicura</t>
  </si>
  <si>
    <t> Quilleco</t>
  </si>
  <si>
    <t> Quillón</t>
  </si>
  <si>
    <t> Quillota</t>
  </si>
  <si>
    <t> Quilpué</t>
  </si>
  <si>
    <t> Quinchao</t>
  </si>
  <si>
    <t> Quinta de Tilcoco</t>
  </si>
  <si>
    <t> Quinta Normal</t>
  </si>
  <si>
    <t> Quintero</t>
  </si>
  <si>
    <t> Quirihue</t>
  </si>
  <si>
    <t> Rancagua</t>
  </si>
  <si>
    <t> Ránquil</t>
  </si>
  <si>
    <t> Rauco</t>
  </si>
  <si>
    <t> Recoleta</t>
  </si>
  <si>
    <t> Renaico</t>
  </si>
  <si>
    <t> Renca</t>
  </si>
  <si>
    <t> Rengo</t>
  </si>
  <si>
    <t> Requínoa</t>
  </si>
  <si>
    <t> Retiro</t>
  </si>
  <si>
    <t> Rinconada</t>
  </si>
  <si>
    <t> Río Bueno</t>
  </si>
  <si>
    <t> Río Claro</t>
  </si>
  <si>
    <t> Río Hurtado</t>
  </si>
  <si>
    <t> Río Ibáñez</t>
  </si>
  <si>
    <t> Río Negro</t>
  </si>
  <si>
    <t> Río Verde</t>
  </si>
  <si>
    <t> Romeral</t>
  </si>
  <si>
    <t> Saavedra</t>
  </si>
  <si>
    <t> Sagrada Familia</t>
  </si>
  <si>
    <t> Salamanca</t>
  </si>
  <si>
    <t> San Antonio</t>
  </si>
  <si>
    <t> San Bernardo</t>
  </si>
  <si>
    <t> San Carlos</t>
  </si>
  <si>
    <t> San Clemente</t>
  </si>
  <si>
    <t> San Esteban</t>
  </si>
  <si>
    <t> San Fabián</t>
  </si>
  <si>
    <t> San Felipe</t>
  </si>
  <si>
    <t> San Fernando</t>
  </si>
  <si>
    <t> San Gregorio</t>
  </si>
  <si>
    <t> San Ignacio</t>
  </si>
  <si>
    <t> San Javier</t>
  </si>
  <si>
    <t> San Joaquín</t>
  </si>
  <si>
    <t> San José de Maipo</t>
  </si>
  <si>
    <t> San Juan de la Costa</t>
  </si>
  <si>
    <t> San Miguel</t>
  </si>
  <si>
    <t> San Nicolás</t>
  </si>
  <si>
    <t> San Pablo</t>
  </si>
  <si>
    <t> San Pedro</t>
  </si>
  <si>
    <t> San Pedro de Atacama</t>
  </si>
  <si>
    <t> San Pedro de la Paz</t>
  </si>
  <si>
    <t> San Rafael</t>
  </si>
  <si>
    <t> San Ramón</t>
  </si>
  <si>
    <t> San Rosendo</t>
  </si>
  <si>
    <t> San Vicente de Tagua Tagua</t>
  </si>
  <si>
    <t> Santa Bárbara</t>
  </si>
  <si>
    <t> Santa Cruz</t>
  </si>
  <si>
    <t> Santa Juana</t>
  </si>
  <si>
    <t> Santa María</t>
  </si>
  <si>
    <t> Santiago</t>
  </si>
  <si>
    <t> Santo Domingo</t>
  </si>
  <si>
    <t> Sierra Gorda</t>
  </si>
  <si>
    <t> Talagante</t>
  </si>
  <si>
    <t> Talca</t>
  </si>
  <si>
    <t> Talcahuano</t>
  </si>
  <si>
    <t> Taltal</t>
  </si>
  <si>
    <t> Temuco</t>
  </si>
  <si>
    <t> Teno</t>
  </si>
  <si>
    <t> Teodoro Schmidt</t>
  </si>
  <si>
    <t> Tierra Amarilla</t>
  </si>
  <si>
    <t> Til Til</t>
  </si>
  <si>
    <t> Timaukel</t>
  </si>
  <si>
    <t> Tirúa</t>
  </si>
  <si>
    <t> Tocopilla</t>
  </si>
  <si>
    <t> Toltén</t>
  </si>
  <si>
    <t> Tomé</t>
  </si>
  <si>
    <t> Torres del Paine</t>
  </si>
  <si>
    <t> Tortel</t>
  </si>
  <si>
    <t> Traiguén</t>
  </si>
  <si>
    <t> Trehuaco</t>
  </si>
  <si>
    <t> Tucapel</t>
  </si>
  <si>
    <t> Valdivia</t>
  </si>
  <si>
    <t> Vallenar</t>
  </si>
  <si>
    <t> Valparaíso</t>
  </si>
  <si>
    <t> Vichuquén</t>
  </si>
  <si>
    <t> Victoria</t>
  </si>
  <si>
    <t> Vicuña</t>
  </si>
  <si>
    <t> Vilcún</t>
  </si>
  <si>
    <t> Villa Alegre</t>
  </si>
  <si>
    <t> Villa Alemana</t>
  </si>
  <si>
    <t> Villarrica</t>
  </si>
  <si>
    <t> Viña del Mar</t>
  </si>
  <si>
    <t> Vitacura</t>
  </si>
  <si>
    <t> Yerbas Buenas</t>
  </si>
  <si>
    <t> Yumbel</t>
  </si>
  <si>
    <t> Yungay</t>
  </si>
  <si>
    <t> Zapallar</t>
  </si>
  <si>
    <t>Arica</t>
  </si>
  <si>
    <t>Copiapo</t>
  </si>
  <si>
    <t>Coyhaique</t>
  </si>
  <si>
    <t>Laja</t>
  </si>
  <si>
    <t>Temuco</t>
  </si>
  <si>
    <t>Chépica</t>
  </si>
  <si>
    <t>Ancud</t>
  </si>
  <si>
    <t>Corral</t>
  </si>
  <si>
    <t>Antártica</t>
  </si>
  <si>
    <t>Cauquenes</t>
  </si>
  <si>
    <t>Alhué</t>
  </si>
  <si>
    <t>Bulnes</t>
  </si>
  <si>
    <t>Iquique</t>
  </si>
  <si>
    <t>Algarrobo</t>
  </si>
  <si>
    <t>Bonificador</t>
  </si>
  <si>
    <t>Nombre lista</t>
  </si>
  <si>
    <t>Respuesta</t>
  </si>
  <si>
    <t>SÍ</t>
  </si>
  <si>
    <t>NO</t>
  </si>
  <si>
    <t>Bonificador género</t>
  </si>
  <si>
    <t>Bonificador multiproyecto</t>
  </si>
  <si>
    <t>Categoria</t>
  </si>
  <si>
    <t>Enero</t>
  </si>
  <si>
    <t>Febrero</t>
  </si>
  <si>
    <t>Marzo</t>
  </si>
  <si>
    <t>Abril</t>
  </si>
  <si>
    <t>Mayo</t>
  </si>
  <si>
    <t>Junio</t>
  </si>
  <si>
    <t>Julio</t>
  </si>
  <si>
    <t>Agosto</t>
  </si>
  <si>
    <t>Septiembre</t>
  </si>
  <si>
    <t>Octubre</t>
  </si>
  <si>
    <t>Noviembre</t>
  </si>
  <si>
    <t>Diciembre</t>
  </si>
  <si>
    <t>Mes</t>
  </si>
  <si>
    <t>FACTURACIÓN ANUAL</t>
  </si>
  <si>
    <t>Proyecto:</t>
  </si>
  <si>
    <t>FECHA:</t>
  </si>
  <si>
    <t>FACTURACIÓN MENSUAL</t>
  </si>
  <si>
    <t>FORMULARIO CÁLCULO DE FACTURACIÓN</t>
  </si>
  <si>
    <t>Códigos</t>
  </si>
  <si>
    <t>* Completar celdas en amarillo</t>
  </si>
  <si>
    <t>Valor UF</t>
  </si>
  <si>
    <t>Códigos no asociados a IVA</t>
  </si>
  <si>
    <t>Otros Ingresos</t>
  </si>
  <si>
    <t>IVA Débito</t>
  </si>
  <si>
    <t>Código</t>
  </si>
  <si>
    <t xml:space="preserve">IMPLEMENTACIÓN Y CERTIFICACION SGE BASADOS EN ISO 50001 </t>
  </si>
  <si>
    <t>Las ventas anuales de un contribuyente se calculan mediante un algoritmo que utiliza códigos declarados en los Formularios 22 y 29, el cual podría no necesariamente representar su valor económico real. El tamaño de una empresa se clasifica en los siguientes rangos, en base al cálculo de las ventas anuales de un contribuyente:</t>
  </si>
  <si>
    <t>Sin Información: corresponde a contribuyentes cuya información tributaria declarada, no permite determinar un monto estimado de ventas.</t>
  </si>
  <si>
    <t>1er Rango Micro Empresa: 0,01 a 200,00 UF Anuales</t>
  </si>
  <si>
    <t>2do Rango Micro Empresa: 200,01 a 600,00 UF Anuales</t>
  </si>
  <si>
    <t>3ro Rango Micro Empresa: 600,01 a 2.400,00 UF Anuales</t>
  </si>
  <si>
    <t>1er Rango Pequeña Empresa: 2.400,01 a 5.000,00 UF Anuales</t>
  </si>
  <si>
    <t>2do Rango Pequeña Empresa: 5.000,01 a 10.000,00 UF Anuales</t>
  </si>
  <si>
    <t>3er Rango Pequeña Empresa: 10.000,01 a 25.000,00 UF Anuales</t>
  </si>
  <si>
    <t>1er Rango Mediana Empresa: 25.000,01 a 50.000,00 UF Anuales</t>
  </si>
  <si>
    <t>2do Rango Mediana Empresa: 50.000,01 a 100.000,00 UF Anuales</t>
  </si>
  <si>
    <t>1er Rango Gran Empresa: 100.000,01 a 200.000,00 UF Anuales</t>
  </si>
  <si>
    <t>2do Rango Gran Empresa: 200.000,01 a 600.000,00 UF Anuales</t>
  </si>
  <si>
    <t>3er Rango Gran Empresa: 600.000,01 a 1.000.000,00 UF Anuales</t>
  </si>
  <si>
    <t>4to Rango Gran Empresa: más de 1.000.000,01 UF Anuales</t>
  </si>
  <si>
    <t>https://www.sii.cl/sobre_el_sii/nominapersonasjuridicas.html</t>
  </si>
  <si>
    <t xml:space="preserve"> En esta sección podrá calcular la facturación anual de su empresa a partir de las 12 declaraciones de IVA de un año calendario. Este formulario es referencial para el uso del Postulante y podrá modificarlo para que refleje de mejor manera su situación particular.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</si>
</sst>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4" formatCode="_ &quot;$&quot;* #,##0.00_ ;_ &quot;$&quot;* \-#,##0.00_ ;_ &quot;$&quot;* &quot;-&quot;??_ ;_ @_ "/>
    <numFmt numFmtId="164" formatCode="_ [$$-340A]* #,##0.00_ ;_ [$$-340A]* \-#,##0.00_ ;_ [$$-340A]* &quot;-&quot;??_ ;_ @_ "/>
    <numFmt numFmtId="165" formatCode="_ [$$-340A]* #,##0_ ;_ [$$-340A]* \-#,##0_ ;_ [$$-340A]* &quot;-&quot;??_ ;_ @_ "/>
    <numFmt numFmtId="166" formatCode="_-&quot;$&quot;\ * #,##0.00_-;\-&quot;$&quot;\ * #,##0.0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4"/>
      <color theme="1"/>
      <name val="Calibri"/>
      <family val="2"/>
      <scheme val="minor"/>
    </font>
    <font>
      <sz val="14"/>
      <name val="Calibri"/>
      <family val="2"/>
      <scheme val="minor"/>
    </font>
    <font>
      <sz val="14"/>
      <color indexed="54"/>
      <name val="Calibri"/>
      <family val="2"/>
      <scheme val="minor"/>
    </font>
    <font>
      <i/>
      <sz val="14"/>
      <color indexed="54"/>
      <name val="Calibri"/>
      <family val="2"/>
      <scheme val="minor"/>
    </font>
    <font>
      <b/>
      <sz val="20"/>
      <name val="Calibri"/>
      <family val="2"/>
      <scheme val="minor"/>
    </font>
    <font>
      <u/>
      <sz val="11"/>
      <color theme="10"/>
      <name val="Calibri"/>
      <family val="2"/>
      <scheme val="minor"/>
    </font>
    <font>
      <sz val="11"/>
      <color rgb="FF00B050"/>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6">
    <xf numFmtId="0" fontId="0" fillId="0" borderId="0"/>
    <xf numFmtId="0" fontId="3" fillId="0" borderId="0"/>
    <xf numFmtId="166"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10" fillId="0" borderId="0" applyNumberFormat="0" applyFill="0" applyBorder="0" applyAlignment="0" applyProtection="0"/>
  </cellStyleXfs>
  <cellXfs count="73">
    <xf numFmtId="0" fontId="0" fillId="0" borderId="0" xfId="0"/>
    <xf numFmtId="165" fontId="0" fillId="0" borderId="0" xfId="0" applyNumberFormat="1"/>
    <xf numFmtId="9" fontId="0" fillId="0" borderId="0" xfId="0" applyNumberFormat="1"/>
    <xf numFmtId="165" fontId="2" fillId="0" borderId="1" xfId="0" applyNumberFormat="1" applyFont="1" applyBorder="1"/>
    <xf numFmtId="0" fontId="0" fillId="0" borderId="0" xfId="0"/>
    <xf numFmtId="0" fontId="9" fillId="0" borderId="0" xfId="1" applyFont="1" applyBorder="1" applyAlignment="1">
      <alignment vertical="top"/>
    </xf>
    <xf numFmtId="0" fontId="0" fillId="0" borderId="0" xfId="0"/>
    <xf numFmtId="0" fontId="6" fillId="0" borderId="2" xfId="1" applyFont="1" applyBorder="1"/>
    <xf numFmtId="0" fontId="6" fillId="0" borderId="0" xfId="1" applyFont="1" applyBorder="1"/>
    <xf numFmtId="0" fontId="4" fillId="0" borderId="0" xfId="1" applyFont="1" applyBorder="1" applyAlignment="1">
      <alignment horizontal="left" vertical="top"/>
    </xf>
    <xf numFmtId="0" fontId="7" fillId="0" borderId="0" xfId="1" applyFont="1" applyBorder="1" applyAlignment="1">
      <alignment horizontal="center" vertical="top" wrapText="1"/>
    </xf>
    <xf numFmtId="0" fontId="4" fillId="0" borderId="0" xfId="1" applyFont="1" applyBorder="1" applyAlignment="1">
      <alignment horizontal="center"/>
    </xf>
    <xf numFmtId="0" fontId="9" fillId="0" borderId="0" xfId="1" applyFont="1" applyBorder="1" applyAlignment="1">
      <alignment horizontal="center" vertical="top"/>
    </xf>
    <xf numFmtId="0" fontId="6" fillId="0" borderId="13" xfId="1" applyFont="1" applyBorder="1"/>
    <xf numFmtId="0" fontId="2" fillId="0" borderId="0" xfId="0" applyFont="1" applyBorder="1"/>
    <xf numFmtId="0" fontId="0" fillId="0" borderId="0" xfId="0" applyBorder="1"/>
    <xf numFmtId="165" fontId="0" fillId="0" borderId="18" xfId="0" applyNumberFormat="1" applyBorder="1"/>
    <xf numFmtId="165" fontId="0" fillId="0" borderId="19" xfId="0" applyNumberFormat="1" applyBorder="1"/>
    <xf numFmtId="165" fontId="0" fillId="0" borderId="20" xfId="0" applyNumberFormat="1" applyBorder="1"/>
    <xf numFmtId="164" fontId="0" fillId="0" borderId="0" xfId="0" applyNumberFormat="1" applyBorder="1"/>
    <xf numFmtId="0" fontId="2" fillId="0" borderId="0" xfId="0" applyFont="1" applyBorder="1" applyAlignment="1">
      <alignment horizontal="right"/>
    </xf>
    <xf numFmtId="0" fontId="0" fillId="0" borderId="21" xfId="0" applyBorder="1"/>
    <xf numFmtId="0" fontId="0" fillId="0" borderId="13"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3" xfId="0" applyBorder="1"/>
    <xf numFmtId="0" fontId="0" fillId="0" borderId="26" xfId="0" applyBorder="1"/>
    <xf numFmtId="0" fontId="6" fillId="0" borderId="21" xfId="1" applyFont="1" applyBorder="1"/>
    <xf numFmtId="0" fontId="6" fillId="0" borderId="22" xfId="1" applyFont="1" applyBorder="1"/>
    <xf numFmtId="0" fontId="6" fillId="0" borderId="23" xfId="1" applyFont="1" applyBorder="1"/>
    <xf numFmtId="0" fontId="8" fillId="0" borderId="24" xfId="1" applyFont="1" applyBorder="1" applyAlignment="1">
      <alignment horizontal="center" vertical="top"/>
    </xf>
    <xf numFmtId="0" fontId="6" fillId="0" borderId="24" xfId="1" applyFont="1" applyBorder="1"/>
    <xf numFmtId="0" fontId="6" fillId="0" borderId="25" xfId="1" applyFont="1" applyBorder="1"/>
    <xf numFmtId="0" fontId="5" fillId="0" borderId="3" xfId="0" applyFont="1" applyBorder="1"/>
    <xf numFmtId="0" fontId="4" fillId="0" borderId="3" xfId="1" applyFont="1" applyBorder="1" applyAlignment="1">
      <alignment horizontal="left" vertical="top"/>
    </xf>
    <xf numFmtId="0" fontId="8" fillId="0" borderId="26" xfId="1" applyFont="1" applyBorder="1" applyAlignment="1">
      <alignment horizontal="center" vertical="top"/>
    </xf>
    <xf numFmtId="0" fontId="2" fillId="0" borderId="1" xfId="0" applyFont="1" applyBorder="1"/>
    <xf numFmtId="0" fontId="2" fillId="0" borderId="18" xfId="0" applyFont="1" applyBorder="1"/>
    <xf numFmtId="0" fontId="2" fillId="0" borderId="19" xfId="0" applyFont="1" applyBorder="1"/>
    <xf numFmtId="0" fontId="2" fillId="0" borderId="20" xfId="0" applyFont="1" applyBorder="1"/>
    <xf numFmtId="0" fontId="0" fillId="3" borderId="17" xfId="0" applyFill="1" applyBorder="1"/>
    <xf numFmtId="165" fontId="0" fillId="3" borderId="19" xfId="0" applyNumberFormat="1" applyFill="1" applyBorder="1"/>
    <xf numFmtId="0" fontId="0" fillId="3" borderId="9" xfId="0" applyFill="1" applyBorder="1"/>
    <xf numFmtId="165" fontId="0" fillId="3" borderId="20" xfId="0" applyNumberFormat="1" applyFill="1" applyBorder="1"/>
    <xf numFmtId="0" fontId="0" fillId="3" borderId="19" xfId="0" applyFill="1" applyBorder="1"/>
    <xf numFmtId="0" fontId="0" fillId="3" borderId="20" xfId="0" applyFill="1" applyBorder="1"/>
    <xf numFmtId="0" fontId="2" fillId="0" borderId="18" xfId="0" applyFont="1" applyBorder="1" applyAlignment="1">
      <alignment horizontal="center"/>
    </xf>
    <xf numFmtId="0" fontId="2" fillId="0" borderId="20" xfId="0" applyFont="1" applyBorder="1" applyAlignment="1">
      <alignment horizontal="center"/>
    </xf>
    <xf numFmtId="0" fontId="2" fillId="3" borderId="1" xfId="0" applyFont="1" applyFill="1" applyBorder="1" applyAlignment="1">
      <alignment horizontal="center"/>
    </xf>
    <xf numFmtId="0" fontId="10" fillId="0" borderId="0" xfId="5"/>
    <xf numFmtId="0" fontId="11" fillId="0" borderId="0" xfId="0" applyFont="1"/>
    <xf numFmtId="0" fontId="9" fillId="0" borderId="0" xfId="1" applyFont="1" applyBorder="1" applyAlignment="1">
      <alignment horizontal="center" vertical="top"/>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14" fontId="6" fillId="0" borderId="7" xfId="1" applyNumberFormat="1" applyFont="1" applyBorder="1" applyAlignment="1" applyProtection="1">
      <alignment horizontal="center" vertical="center"/>
      <protection locked="0"/>
    </xf>
    <xf numFmtId="14" fontId="6" fillId="0" borderId="8" xfId="1" applyNumberFormat="1" applyFont="1" applyBorder="1" applyAlignment="1" applyProtection="1">
      <alignment horizontal="center" vertical="center"/>
      <protection locked="0"/>
    </xf>
    <xf numFmtId="0" fontId="4" fillId="0" borderId="10" xfId="1" applyFont="1" applyBorder="1" applyAlignment="1">
      <alignment horizontal="center" vertical="top"/>
    </xf>
    <xf numFmtId="0" fontId="2" fillId="0" borderId="0" xfId="0" applyFont="1" applyBorder="1" applyAlignment="1">
      <alignment horizontal="center"/>
    </xf>
  </cellXfs>
  <cellStyles count="6">
    <cellStyle name="Hipervínculo" xfId="5" builtinId="8"/>
    <cellStyle name="Moneda 2" xfId="2" xr:uid="{9C4E2475-CDE8-49D0-BBF1-84DA619014C2}"/>
    <cellStyle name="Moneda 3" xfId="3" xr:uid="{17A60F90-64C1-40D1-B339-BA1EA3B137A2}"/>
    <cellStyle name="Normal" xfId="0" builtinId="0"/>
    <cellStyle name="Normal 2" xfId="1" xr:uid="{B00BC63A-1848-40FE-962E-729BD83B5560}"/>
    <cellStyle name="Währung [0] 2" xfId="4" xr:uid="{1B018ACE-D6A2-43FD-8FBD-943E3C80D0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ii.cl/sobre_el_sii/nominapersonasjuridic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8"/>
  <sheetViews>
    <sheetView showGridLines="0" tabSelected="1" workbookViewId="0">
      <selection activeCell="N25" sqref="N25"/>
    </sheetView>
  </sheetViews>
  <sheetFormatPr baseColWidth="10" defaultColWidth="9.1796875" defaultRowHeight="14.5" x14ac:dyDescent="0.35"/>
  <cols>
    <col min="1" max="1" width="2.453125" customWidth="1"/>
    <col min="2" max="2" width="3" customWidth="1"/>
    <col min="3" max="3" width="2.81640625" customWidth="1"/>
    <col min="4" max="5" width="14.453125" customWidth="1"/>
    <col min="6" max="6" width="3.1796875" customWidth="1"/>
    <col min="7" max="9" width="14.54296875" customWidth="1"/>
    <col min="10" max="11" width="14.453125" customWidth="1"/>
    <col min="12" max="12" width="14.453125" style="6" customWidth="1"/>
    <col min="13" max="13" width="3.7265625" customWidth="1"/>
    <col min="14" max="14" width="14.453125" customWidth="1"/>
    <col min="15" max="15" width="2.81640625" customWidth="1"/>
    <col min="16" max="16" width="3.26953125" customWidth="1"/>
    <col min="17" max="18" width="14.453125" customWidth="1"/>
    <col min="19" max="19" width="3" customWidth="1"/>
  </cols>
  <sheetData>
    <row r="1" spans="1:23" ht="19" thickTop="1" x14ac:dyDescent="0.45">
      <c r="A1" s="4"/>
      <c r="B1" s="29"/>
      <c r="C1" s="13"/>
      <c r="D1" s="13"/>
      <c r="E1" s="13"/>
      <c r="F1" s="13"/>
      <c r="G1" s="13"/>
      <c r="H1" s="13"/>
      <c r="I1" s="13"/>
      <c r="J1" s="13"/>
      <c r="K1" s="13"/>
      <c r="L1" s="13"/>
      <c r="M1" s="13"/>
      <c r="N1" s="13"/>
      <c r="O1" s="13"/>
      <c r="P1" s="30"/>
      <c r="Q1" s="7"/>
      <c r="R1" s="7"/>
      <c r="T1" s="7"/>
      <c r="U1" s="7"/>
      <c r="V1" s="7"/>
      <c r="W1" s="7"/>
    </row>
    <row r="2" spans="1:23" s="4" customFormat="1" ht="26" x14ac:dyDescent="0.45">
      <c r="B2" s="31"/>
      <c r="D2" s="53" t="s">
        <v>412</v>
      </c>
      <c r="E2" s="53"/>
      <c r="F2" s="53"/>
      <c r="G2" s="53"/>
      <c r="H2" s="53"/>
      <c r="I2" s="53"/>
      <c r="J2" s="53"/>
      <c r="K2" s="53"/>
      <c r="L2" s="53"/>
      <c r="M2" s="53"/>
      <c r="N2" s="53"/>
      <c r="O2" s="5"/>
      <c r="P2" s="32"/>
      <c r="Q2" s="5"/>
      <c r="R2" s="12"/>
      <c r="T2" s="8"/>
      <c r="U2" s="8"/>
      <c r="V2" s="8"/>
      <c r="W2" s="8"/>
    </row>
    <row r="3" spans="1:23" s="4" customFormat="1" ht="19" thickBot="1" x14ac:dyDescent="0.5">
      <c r="B3" s="31"/>
      <c r="C3" s="10"/>
      <c r="D3" s="11" t="s">
        <v>409</v>
      </c>
      <c r="E3" s="8"/>
      <c r="F3" s="15"/>
      <c r="G3" s="8"/>
      <c r="H3" s="8"/>
      <c r="I3" s="8"/>
      <c r="J3" s="8"/>
      <c r="K3" s="8"/>
      <c r="L3" s="8"/>
      <c r="M3" s="8"/>
      <c r="N3" s="71" t="s">
        <v>410</v>
      </c>
      <c r="O3" s="71"/>
      <c r="P3" s="33"/>
      <c r="T3" s="8"/>
      <c r="U3" s="8"/>
    </row>
    <row r="4" spans="1:23" s="4" customFormat="1" ht="19" thickBot="1" x14ac:dyDescent="0.5">
      <c r="B4" s="31"/>
      <c r="C4" s="10"/>
      <c r="D4" s="57" t="s">
        <v>420</v>
      </c>
      <c r="E4" s="58"/>
      <c r="F4" s="58"/>
      <c r="G4" s="58"/>
      <c r="H4" s="58"/>
      <c r="I4" s="58"/>
      <c r="J4" s="58"/>
      <c r="K4" s="58"/>
      <c r="L4" s="59"/>
      <c r="M4" s="15"/>
      <c r="N4" s="69">
        <f ca="1">TODAY()</f>
        <v>44687</v>
      </c>
      <c r="O4" s="70"/>
      <c r="P4" s="33"/>
      <c r="T4" s="8"/>
      <c r="U4" s="8"/>
    </row>
    <row r="5" spans="1:23" s="4" customFormat="1" ht="19" thickBot="1" x14ac:dyDescent="0.5">
      <c r="B5" s="34"/>
      <c r="C5" s="35"/>
      <c r="D5" s="36"/>
      <c r="E5" s="36"/>
      <c r="F5" s="36"/>
      <c r="G5" s="36"/>
      <c r="H5" s="36"/>
      <c r="I5" s="36"/>
      <c r="J5" s="36"/>
      <c r="K5" s="36"/>
      <c r="L5" s="36"/>
      <c r="M5" s="36"/>
      <c r="N5" s="36"/>
      <c r="O5" s="36"/>
      <c r="P5" s="37"/>
      <c r="Q5" s="8"/>
      <c r="R5" s="8"/>
      <c r="T5" s="8"/>
      <c r="U5" s="8"/>
      <c r="V5" s="8"/>
      <c r="W5" s="9"/>
    </row>
    <row r="6" spans="1:23" s="4" customFormat="1" ht="15" thickTop="1" x14ac:dyDescent="0.35">
      <c r="B6" s="21"/>
      <c r="C6" s="22"/>
      <c r="D6" s="22"/>
      <c r="E6" s="22"/>
      <c r="F6" s="22"/>
      <c r="G6" s="22"/>
      <c r="H6" s="22"/>
      <c r="I6" s="22"/>
      <c r="J6" s="22"/>
      <c r="K6" s="22"/>
      <c r="L6" s="22"/>
      <c r="M6" s="22"/>
      <c r="N6" s="22"/>
      <c r="O6" s="22"/>
      <c r="P6" s="23"/>
    </row>
    <row r="7" spans="1:23" s="4" customFormat="1" ht="37.5" customHeight="1" x14ac:dyDescent="0.35">
      <c r="B7" s="24"/>
      <c r="C7" s="54" t="s">
        <v>436</v>
      </c>
      <c r="D7" s="55"/>
      <c r="E7" s="55"/>
      <c r="F7" s="55"/>
      <c r="G7" s="55"/>
      <c r="H7" s="55"/>
      <c r="I7" s="55"/>
      <c r="J7" s="55"/>
      <c r="K7" s="55"/>
      <c r="L7" s="55"/>
      <c r="M7" s="55"/>
      <c r="N7" s="55"/>
      <c r="O7" s="56"/>
      <c r="P7" s="25"/>
    </row>
    <row r="8" spans="1:23" s="4" customFormat="1" ht="20" customHeight="1" x14ac:dyDescent="0.35">
      <c r="B8" s="24"/>
      <c r="C8" s="15"/>
      <c r="D8" s="15"/>
      <c r="E8" s="15"/>
      <c r="F8" s="15"/>
      <c r="G8" s="15"/>
      <c r="H8" s="15"/>
      <c r="I8" s="15"/>
      <c r="J8" s="15"/>
      <c r="K8" s="15"/>
      <c r="L8" s="15"/>
      <c r="M8" s="15"/>
      <c r="N8" s="15"/>
      <c r="O8" s="15"/>
      <c r="P8" s="25"/>
    </row>
    <row r="9" spans="1:23" s="4" customFormat="1" ht="15" customHeight="1" x14ac:dyDescent="0.35">
      <c r="B9" s="24"/>
      <c r="C9" s="15"/>
      <c r="D9" s="14"/>
      <c r="E9" s="48" t="s">
        <v>418</v>
      </c>
      <c r="F9"/>
      <c r="G9" s="63" t="s">
        <v>417</v>
      </c>
      <c r="H9" s="64"/>
      <c r="I9" s="64"/>
      <c r="J9" s="64"/>
      <c r="K9" s="64"/>
      <c r="L9" s="65"/>
      <c r="M9" s="15"/>
      <c r="N9" s="60" t="s">
        <v>411</v>
      </c>
      <c r="O9" s="15"/>
      <c r="P9" s="25"/>
    </row>
    <row r="10" spans="1:23" x14ac:dyDescent="0.35">
      <c r="B10" s="24"/>
      <c r="C10" s="15"/>
      <c r="D10" s="14"/>
      <c r="E10" s="49" t="s">
        <v>419</v>
      </c>
      <c r="G10" s="66" t="s">
        <v>413</v>
      </c>
      <c r="H10" s="67"/>
      <c r="I10" s="67"/>
      <c r="J10" s="67"/>
      <c r="K10" s="67"/>
      <c r="L10" s="68"/>
      <c r="M10" s="15"/>
      <c r="N10" s="61"/>
      <c r="O10" s="15"/>
      <c r="P10" s="25"/>
    </row>
    <row r="11" spans="1:23" x14ac:dyDescent="0.35">
      <c r="B11" s="24"/>
      <c r="C11" s="15"/>
      <c r="D11" s="38" t="s">
        <v>407</v>
      </c>
      <c r="E11" s="50">
        <v>538</v>
      </c>
      <c r="G11" s="50">
        <v>20</v>
      </c>
      <c r="H11" s="50">
        <v>142</v>
      </c>
      <c r="I11" s="50">
        <v>732</v>
      </c>
      <c r="J11" s="50">
        <v>715</v>
      </c>
      <c r="K11" s="50">
        <v>587</v>
      </c>
      <c r="L11" s="50">
        <v>720</v>
      </c>
      <c r="M11" s="15"/>
      <c r="N11" s="62"/>
      <c r="O11" s="15"/>
      <c r="P11" s="25"/>
    </row>
    <row r="12" spans="1:23" x14ac:dyDescent="0.35">
      <c r="B12" s="24"/>
      <c r="C12" s="15"/>
      <c r="D12" s="39" t="s">
        <v>395</v>
      </c>
      <c r="E12" s="43">
        <v>557000</v>
      </c>
      <c r="G12" s="43"/>
      <c r="H12" s="43"/>
      <c r="I12" s="43"/>
      <c r="J12" s="46"/>
      <c r="K12" s="44"/>
      <c r="L12" s="44"/>
      <c r="M12" s="15"/>
      <c r="N12" s="16">
        <f>E12/0.19+SUM(G12:L12)</f>
        <v>2931578.9473684211</v>
      </c>
      <c r="O12" s="15"/>
      <c r="P12" s="25"/>
    </row>
    <row r="13" spans="1:23" x14ac:dyDescent="0.35">
      <c r="B13" s="24"/>
      <c r="C13" s="15"/>
      <c r="D13" s="40" t="s">
        <v>396</v>
      </c>
      <c r="E13" s="43">
        <v>2022000</v>
      </c>
      <c r="G13" s="43"/>
      <c r="H13" s="43"/>
      <c r="I13" s="43"/>
      <c r="J13" s="46"/>
      <c r="K13" s="44"/>
      <c r="L13" s="44"/>
      <c r="M13" s="15"/>
      <c r="N13" s="17">
        <f t="shared" ref="N13:N23" si="0">E13/0.19+SUM(G13:L13)</f>
        <v>10642105.263157895</v>
      </c>
      <c r="O13" s="15"/>
      <c r="P13" s="25"/>
    </row>
    <row r="14" spans="1:23" x14ac:dyDescent="0.35">
      <c r="B14" s="24"/>
      <c r="C14" s="15"/>
      <c r="D14" s="40" t="s">
        <v>397</v>
      </c>
      <c r="E14" s="43">
        <v>2671000</v>
      </c>
      <c r="G14" s="43"/>
      <c r="H14" s="43"/>
      <c r="I14" s="43"/>
      <c r="J14" s="46"/>
      <c r="K14" s="44"/>
      <c r="L14" s="44"/>
      <c r="M14" s="15"/>
      <c r="N14" s="17">
        <f t="shared" si="0"/>
        <v>14057894.736842105</v>
      </c>
      <c r="O14" s="15"/>
      <c r="P14" s="25"/>
    </row>
    <row r="15" spans="1:23" x14ac:dyDescent="0.35">
      <c r="B15" s="24"/>
      <c r="C15" s="15"/>
      <c r="D15" s="40" t="s">
        <v>398</v>
      </c>
      <c r="E15" s="43">
        <v>774785</v>
      </c>
      <c r="G15" s="43">
        <v>105000</v>
      </c>
      <c r="H15" s="43"/>
      <c r="I15" s="43"/>
      <c r="J15" s="46"/>
      <c r="K15" s="44"/>
      <c r="L15" s="44"/>
      <c r="M15" s="15"/>
      <c r="N15" s="17">
        <f t="shared" si="0"/>
        <v>4182815.789473684</v>
      </c>
      <c r="O15" s="15"/>
      <c r="P15" s="25"/>
    </row>
    <row r="16" spans="1:23" x14ac:dyDescent="0.35">
      <c r="B16" s="24"/>
      <c r="C16" s="15"/>
      <c r="D16" s="40" t="s">
        <v>399</v>
      </c>
      <c r="E16" s="43">
        <v>149990</v>
      </c>
      <c r="G16" s="43"/>
      <c r="H16" s="43"/>
      <c r="I16" s="43"/>
      <c r="J16" s="46"/>
      <c r="K16" s="44"/>
      <c r="L16" s="44"/>
      <c r="M16" s="15"/>
      <c r="N16" s="17">
        <f t="shared" si="0"/>
        <v>789421.05263157899</v>
      </c>
      <c r="O16" s="15"/>
      <c r="P16" s="25"/>
    </row>
    <row r="17" spans="2:18" x14ac:dyDescent="0.35">
      <c r="B17" s="24"/>
      <c r="C17" s="15"/>
      <c r="D17" s="40" t="s">
        <v>400</v>
      </c>
      <c r="E17" s="43"/>
      <c r="G17" s="43"/>
      <c r="H17" s="43"/>
      <c r="I17" s="43"/>
      <c r="J17" s="46"/>
      <c r="K17" s="44"/>
      <c r="L17" s="44"/>
      <c r="M17" s="15"/>
      <c r="N17" s="17">
        <f t="shared" si="0"/>
        <v>0</v>
      </c>
      <c r="O17" s="15"/>
      <c r="P17" s="25"/>
    </row>
    <row r="18" spans="2:18" x14ac:dyDescent="0.35">
      <c r="B18" s="24"/>
      <c r="C18" s="15"/>
      <c r="D18" s="40" t="s">
        <v>401</v>
      </c>
      <c r="E18" s="43"/>
      <c r="G18" s="43">
        <v>1260000</v>
      </c>
      <c r="H18" s="43"/>
      <c r="I18" s="43"/>
      <c r="J18" s="46"/>
      <c r="K18" s="44"/>
      <c r="L18" s="44"/>
      <c r="M18" s="15"/>
      <c r="N18" s="17">
        <f t="shared" si="0"/>
        <v>1260000</v>
      </c>
      <c r="O18" s="15"/>
      <c r="P18" s="25"/>
    </row>
    <row r="19" spans="2:18" x14ac:dyDescent="0.35">
      <c r="B19" s="24"/>
      <c r="C19" s="15"/>
      <c r="D19" s="40" t="s">
        <v>402</v>
      </c>
      <c r="E19" s="43">
        <v>0</v>
      </c>
      <c r="G19" s="43">
        <v>15000</v>
      </c>
      <c r="H19" s="43"/>
      <c r="I19" s="43"/>
      <c r="J19" s="46"/>
      <c r="K19" s="44"/>
      <c r="L19" s="44"/>
      <c r="M19" s="15"/>
      <c r="N19" s="17">
        <f t="shared" si="0"/>
        <v>15000</v>
      </c>
      <c r="O19" s="15"/>
      <c r="P19" s="25"/>
    </row>
    <row r="20" spans="2:18" x14ac:dyDescent="0.35">
      <c r="B20" s="24"/>
      <c r="C20" s="15"/>
      <c r="D20" s="40" t="s">
        <v>403</v>
      </c>
      <c r="E20" s="43"/>
      <c r="G20" s="43"/>
      <c r="H20" s="43"/>
      <c r="I20" s="43"/>
      <c r="J20" s="46"/>
      <c r="K20" s="44"/>
      <c r="L20" s="44"/>
      <c r="M20" s="15"/>
      <c r="N20" s="17">
        <f t="shared" si="0"/>
        <v>0</v>
      </c>
      <c r="O20" s="15"/>
      <c r="P20" s="25"/>
    </row>
    <row r="21" spans="2:18" x14ac:dyDescent="0.35">
      <c r="B21" s="24"/>
      <c r="C21" s="15"/>
      <c r="D21" s="40" t="s">
        <v>404</v>
      </c>
      <c r="E21" s="43"/>
      <c r="G21" s="43"/>
      <c r="H21" s="43"/>
      <c r="I21" s="43"/>
      <c r="J21" s="46"/>
      <c r="K21" s="44"/>
      <c r="L21" s="44"/>
      <c r="M21" s="15"/>
      <c r="N21" s="17">
        <f t="shared" si="0"/>
        <v>0</v>
      </c>
      <c r="O21" s="15"/>
      <c r="P21" s="25"/>
    </row>
    <row r="22" spans="2:18" x14ac:dyDescent="0.35">
      <c r="B22" s="24"/>
      <c r="C22" s="15"/>
      <c r="D22" s="40" t="s">
        <v>405</v>
      </c>
      <c r="E22" s="43"/>
      <c r="G22" s="43"/>
      <c r="H22" s="43"/>
      <c r="I22" s="43"/>
      <c r="J22" s="46"/>
      <c r="K22" s="44"/>
      <c r="L22" s="44"/>
      <c r="M22" s="15"/>
      <c r="N22" s="17">
        <f t="shared" si="0"/>
        <v>0</v>
      </c>
      <c r="O22" s="15"/>
      <c r="P22" s="25"/>
    </row>
    <row r="23" spans="2:18" x14ac:dyDescent="0.35">
      <c r="B23" s="24"/>
      <c r="C23" s="15"/>
      <c r="D23" s="41" t="s">
        <v>406</v>
      </c>
      <c r="E23" s="45">
        <v>102000</v>
      </c>
      <c r="G23" s="45">
        <v>772000</v>
      </c>
      <c r="H23" s="45"/>
      <c r="I23" s="45"/>
      <c r="J23" s="47"/>
      <c r="K23" s="42"/>
      <c r="L23" s="42"/>
      <c r="M23" s="15"/>
      <c r="N23" s="18">
        <f t="shared" si="0"/>
        <v>1308842.1052631577</v>
      </c>
      <c r="O23" s="15"/>
      <c r="P23" s="25"/>
    </row>
    <row r="24" spans="2:18" x14ac:dyDescent="0.35">
      <c r="B24" s="24"/>
      <c r="C24" s="14"/>
      <c r="D24" s="19"/>
      <c r="E24" s="19"/>
      <c r="F24" s="19"/>
      <c r="G24" s="19"/>
      <c r="H24" s="19"/>
      <c r="I24" s="15"/>
      <c r="J24" s="15"/>
      <c r="K24" s="15"/>
      <c r="L24" s="15"/>
      <c r="M24" s="15"/>
      <c r="N24" s="19"/>
      <c r="O24" s="15"/>
      <c r="P24" s="25"/>
      <c r="R24" s="6"/>
    </row>
    <row r="25" spans="2:18" x14ac:dyDescent="0.35">
      <c r="B25" s="24"/>
      <c r="C25" s="15"/>
      <c r="D25" s="15"/>
      <c r="E25" s="15"/>
      <c r="F25" s="15"/>
      <c r="G25" s="15"/>
      <c r="H25" s="15"/>
      <c r="I25" s="15"/>
      <c r="J25" s="15"/>
      <c r="K25" s="15"/>
      <c r="L25" s="15"/>
      <c r="M25" s="20" t="s">
        <v>408</v>
      </c>
      <c r="N25" s="3">
        <f>SUM(N12:N23)</f>
        <v>35187657.894736841</v>
      </c>
      <c r="O25" s="15"/>
      <c r="P25" s="25"/>
      <c r="R25" s="1"/>
    </row>
    <row r="26" spans="2:18" x14ac:dyDescent="0.35">
      <c r="B26" s="24"/>
      <c r="C26" s="15"/>
      <c r="D26" s="15"/>
      <c r="E26" s="15"/>
      <c r="F26" s="15"/>
      <c r="G26" s="15"/>
      <c r="H26" s="15"/>
      <c r="I26" s="15"/>
      <c r="J26" s="15"/>
      <c r="K26" s="14"/>
      <c r="L26" s="14"/>
      <c r="M26" s="20"/>
      <c r="N26" s="72"/>
      <c r="O26" s="15"/>
      <c r="P26" s="25"/>
    </row>
    <row r="27" spans="2:18" ht="15" thickBot="1" x14ac:dyDescent="0.4">
      <c r="B27" s="26"/>
      <c r="C27" s="27"/>
      <c r="D27" s="27"/>
      <c r="E27" s="27"/>
      <c r="F27" s="27"/>
      <c r="G27" s="27"/>
      <c r="H27" s="27"/>
      <c r="I27" s="27"/>
      <c r="J27" s="27"/>
      <c r="K27" s="27"/>
      <c r="L27" s="27"/>
      <c r="M27" s="27"/>
      <c r="N27" s="27"/>
      <c r="O27" s="27"/>
      <c r="P27" s="28"/>
    </row>
    <row r="28" spans="2:18" ht="15" thickTop="1" x14ac:dyDescent="0.35">
      <c r="D28" t="s">
        <v>414</v>
      </c>
    </row>
  </sheetData>
  <mergeCells count="8">
    <mergeCell ref="D2:N2"/>
    <mergeCell ref="C7:O7"/>
    <mergeCell ref="D4:L4"/>
    <mergeCell ref="N9:N11"/>
    <mergeCell ref="G9:L9"/>
    <mergeCell ref="G10:L10"/>
    <mergeCell ref="N4:O4"/>
    <mergeCell ref="N3:O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DE5C-F532-48BA-BE9C-5B7363CBD156}">
  <dimension ref="A1:U347"/>
  <sheetViews>
    <sheetView workbookViewId="0">
      <selection activeCell="G27" sqref="G27"/>
    </sheetView>
  </sheetViews>
  <sheetFormatPr baseColWidth="10" defaultRowHeight="14.5" x14ac:dyDescent="0.35"/>
  <cols>
    <col min="1" max="1" width="11.453125" style="6"/>
    <col min="3" max="3" width="13.1796875" customWidth="1"/>
    <col min="5" max="6" width="14.54296875" bestFit="1" customWidth="1"/>
    <col min="7" max="7" width="14.54296875" customWidth="1"/>
    <col min="15" max="15" width="39.81640625" bestFit="1" customWidth="1"/>
    <col min="16" max="16" width="26" bestFit="1" customWidth="1"/>
  </cols>
  <sheetData>
    <row r="1" spans="1:21" x14ac:dyDescent="0.35">
      <c r="A1" s="6" t="s">
        <v>415</v>
      </c>
      <c r="B1" t="s">
        <v>1</v>
      </c>
      <c r="C1" t="s">
        <v>0</v>
      </c>
      <c r="D1" t="s">
        <v>6</v>
      </c>
      <c r="E1" t="s">
        <v>7</v>
      </c>
      <c r="F1" t="s">
        <v>394</v>
      </c>
      <c r="G1" t="s">
        <v>394</v>
      </c>
      <c r="H1" t="s">
        <v>389</v>
      </c>
      <c r="I1" t="s">
        <v>392</v>
      </c>
      <c r="J1" t="s">
        <v>393</v>
      </c>
      <c r="K1" t="s">
        <v>10</v>
      </c>
      <c r="L1" t="s">
        <v>388</v>
      </c>
      <c r="M1" t="s">
        <v>387</v>
      </c>
      <c r="O1" t="s">
        <v>9</v>
      </c>
      <c r="P1" t="s">
        <v>8</v>
      </c>
      <c r="Q1" t="s">
        <v>387</v>
      </c>
      <c r="R1" s="6" t="s">
        <v>416</v>
      </c>
      <c r="S1" s="6"/>
      <c r="T1" s="6"/>
      <c r="U1" s="6"/>
    </row>
    <row r="2" spans="1:21" x14ac:dyDescent="0.35">
      <c r="A2" s="6">
        <v>29760.52</v>
      </c>
      <c r="B2" t="s">
        <v>5</v>
      </c>
      <c r="C2">
        <v>1E+21</v>
      </c>
      <c r="D2" t="s">
        <v>5</v>
      </c>
      <c r="E2" t="s">
        <v>5</v>
      </c>
      <c r="H2" t="s">
        <v>390</v>
      </c>
      <c r="I2" s="2">
        <v>0.02</v>
      </c>
      <c r="J2" s="2">
        <v>0.25</v>
      </c>
      <c r="K2" t="s">
        <v>11</v>
      </c>
      <c r="L2" t="s">
        <v>373</v>
      </c>
      <c r="M2" s="2">
        <v>0.1</v>
      </c>
      <c r="O2" t="s">
        <v>13</v>
      </c>
      <c r="P2" t="s">
        <v>36</v>
      </c>
      <c r="Q2" s="2">
        <v>0</v>
      </c>
      <c r="R2" s="6">
        <v>20</v>
      </c>
      <c r="S2" s="6"/>
      <c r="T2" s="6"/>
      <c r="U2" s="6"/>
    </row>
    <row r="3" spans="1:21" x14ac:dyDescent="0.35">
      <c r="B3" t="s">
        <v>2</v>
      </c>
      <c r="C3">
        <v>1000000</v>
      </c>
      <c r="D3" s="2">
        <v>0.5</v>
      </c>
      <c r="E3" s="1">
        <v>15000000</v>
      </c>
      <c r="H3" t="s">
        <v>391</v>
      </c>
      <c r="I3" s="2">
        <v>0</v>
      </c>
      <c r="J3" s="2">
        <v>0</v>
      </c>
      <c r="K3" t="s">
        <v>12</v>
      </c>
      <c r="L3" t="s">
        <v>385</v>
      </c>
      <c r="M3" s="2">
        <v>0.1</v>
      </c>
      <c r="O3" t="s">
        <v>13</v>
      </c>
      <c r="P3" t="s">
        <v>46</v>
      </c>
      <c r="Q3" s="2">
        <v>0</v>
      </c>
      <c r="R3" s="6">
        <v>142</v>
      </c>
      <c r="S3" s="6"/>
      <c r="T3" s="6"/>
      <c r="U3" s="6"/>
    </row>
    <row r="4" spans="1:21" x14ac:dyDescent="0.35">
      <c r="B4" t="s">
        <v>3</v>
      </c>
      <c r="C4">
        <v>25000</v>
      </c>
      <c r="D4" s="2">
        <v>0.7</v>
      </c>
      <c r="E4" s="1">
        <v>8500000</v>
      </c>
      <c r="F4" s="1">
        <v>20000000</v>
      </c>
      <c r="G4" s="1" t="s">
        <v>2</v>
      </c>
      <c r="K4" t="s">
        <v>13</v>
      </c>
      <c r="L4" t="s">
        <v>13</v>
      </c>
      <c r="M4" s="2">
        <v>0</v>
      </c>
      <c r="O4" t="s">
        <v>13</v>
      </c>
      <c r="P4" t="s">
        <v>193</v>
      </c>
      <c r="Q4" s="2">
        <v>0</v>
      </c>
      <c r="R4" s="6">
        <v>732</v>
      </c>
      <c r="S4" s="6"/>
      <c r="T4" s="6"/>
      <c r="U4" s="6"/>
    </row>
    <row r="5" spans="1:21" x14ac:dyDescent="0.35">
      <c r="B5" t="s">
        <v>4</v>
      </c>
      <c r="C5">
        <v>2400</v>
      </c>
      <c r="D5" s="2">
        <v>0.8</v>
      </c>
      <c r="E5" s="1">
        <v>4500000</v>
      </c>
      <c r="F5" s="1">
        <v>10500000</v>
      </c>
      <c r="G5" t="s">
        <v>3</v>
      </c>
      <c r="K5" t="s">
        <v>14</v>
      </c>
      <c r="L5" t="s">
        <v>374</v>
      </c>
      <c r="M5" s="2">
        <v>0</v>
      </c>
      <c r="O5" t="s">
        <v>13</v>
      </c>
      <c r="P5" t="s">
        <v>198</v>
      </c>
      <c r="Q5" s="2">
        <v>0.1</v>
      </c>
      <c r="R5" s="6">
        <v>715</v>
      </c>
      <c r="S5" s="6"/>
      <c r="T5" s="6"/>
      <c r="U5" s="6"/>
    </row>
    <row r="6" spans="1:21" x14ac:dyDescent="0.35">
      <c r="B6" t="s">
        <v>5</v>
      </c>
      <c r="C6">
        <v>0</v>
      </c>
      <c r="D6" t="s">
        <v>5</v>
      </c>
      <c r="E6" t="s">
        <v>5</v>
      </c>
      <c r="K6" t="s">
        <v>15</v>
      </c>
      <c r="L6" t="s">
        <v>15</v>
      </c>
      <c r="M6" s="2">
        <v>0</v>
      </c>
      <c r="O6" t="s">
        <v>13</v>
      </c>
      <c r="P6" t="s">
        <v>216</v>
      </c>
      <c r="Q6" s="2">
        <v>0</v>
      </c>
      <c r="R6" s="6">
        <v>587</v>
      </c>
      <c r="S6" s="6"/>
      <c r="T6" s="6"/>
      <c r="U6" s="6"/>
    </row>
    <row r="7" spans="1:21" x14ac:dyDescent="0.35">
      <c r="K7" t="s">
        <v>16</v>
      </c>
      <c r="L7" t="s">
        <v>386</v>
      </c>
      <c r="M7" s="2">
        <v>0</v>
      </c>
      <c r="O7" t="s">
        <v>13</v>
      </c>
      <c r="P7" t="s">
        <v>325</v>
      </c>
      <c r="Q7" s="2">
        <v>0</v>
      </c>
      <c r="R7" s="6">
        <v>720</v>
      </c>
      <c r="S7" s="6"/>
      <c r="T7" s="6"/>
      <c r="U7" s="6"/>
    </row>
    <row r="8" spans="1:21" x14ac:dyDescent="0.35">
      <c r="K8" t="s">
        <v>17</v>
      </c>
      <c r="L8" t="s">
        <v>383</v>
      </c>
      <c r="M8" s="2">
        <v>0</v>
      </c>
      <c r="O8" t="s">
        <v>13</v>
      </c>
      <c r="P8" t="s">
        <v>337</v>
      </c>
      <c r="Q8" s="2">
        <v>0</v>
      </c>
      <c r="R8" s="6"/>
      <c r="S8" s="6"/>
      <c r="T8" s="6"/>
      <c r="U8" s="6"/>
    </row>
    <row r="9" spans="1:21" x14ac:dyDescent="0.35">
      <c r="K9" t="s">
        <v>18</v>
      </c>
      <c r="L9" t="s">
        <v>378</v>
      </c>
      <c r="M9" s="2">
        <v>0</v>
      </c>
      <c r="O9" t="s">
        <v>13</v>
      </c>
      <c r="P9" t="s">
        <v>341</v>
      </c>
      <c r="Q9" s="2">
        <v>0</v>
      </c>
      <c r="R9" s="6"/>
      <c r="S9" s="6"/>
      <c r="T9" s="6"/>
      <c r="U9" s="6"/>
    </row>
    <row r="10" spans="1:21" x14ac:dyDescent="0.35">
      <c r="K10" t="s">
        <v>19</v>
      </c>
      <c r="L10" t="s">
        <v>382</v>
      </c>
      <c r="M10" s="2">
        <v>0</v>
      </c>
      <c r="O10" t="s">
        <v>13</v>
      </c>
      <c r="P10" t="s">
        <v>349</v>
      </c>
      <c r="Q10" s="2">
        <v>0.1</v>
      </c>
      <c r="R10" s="6"/>
      <c r="S10" s="6"/>
      <c r="T10" s="6"/>
      <c r="U10" s="6"/>
    </row>
    <row r="11" spans="1:21" x14ac:dyDescent="0.35">
      <c r="K11" t="s">
        <v>20</v>
      </c>
      <c r="L11" t="s">
        <v>384</v>
      </c>
      <c r="M11" s="2">
        <v>0</v>
      </c>
      <c r="O11" t="s">
        <v>11</v>
      </c>
      <c r="P11" t="s">
        <v>39</v>
      </c>
      <c r="Q11" s="2">
        <v>0</v>
      </c>
      <c r="R11" s="6"/>
      <c r="S11" s="6"/>
      <c r="T11" s="6"/>
      <c r="U11" s="6"/>
    </row>
    <row r="12" spans="1:21" x14ac:dyDescent="0.35">
      <c r="A12" s="51" t="s">
        <v>435</v>
      </c>
      <c r="K12" t="s">
        <v>21</v>
      </c>
      <c r="L12" t="s">
        <v>376</v>
      </c>
      <c r="M12" s="2">
        <v>0</v>
      </c>
      <c r="O12" t="s">
        <v>11</v>
      </c>
      <c r="P12" t="s">
        <v>51</v>
      </c>
      <c r="Q12" s="2">
        <v>0</v>
      </c>
      <c r="R12" s="6"/>
      <c r="S12" s="6"/>
      <c r="T12" s="6"/>
      <c r="U12" s="6"/>
    </row>
    <row r="13" spans="1:21" x14ac:dyDescent="0.35">
      <c r="A13" s="6" t="s">
        <v>421</v>
      </c>
      <c r="K13" t="s">
        <v>22</v>
      </c>
      <c r="L13" t="s">
        <v>377</v>
      </c>
      <c r="M13" s="2">
        <v>0</v>
      </c>
      <c r="O13" t="s">
        <v>11</v>
      </c>
      <c r="P13" t="s">
        <v>125</v>
      </c>
      <c r="Q13" s="2">
        <v>0</v>
      </c>
      <c r="R13" s="6"/>
      <c r="S13" s="6"/>
      <c r="T13" s="6"/>
      <c r="U13" s="6"/>
    </row>
    <row r="14" spans="1:21" x14ac:dyDescent="0.35">
      <c r="A14" s="6" t="s">
        <v>422</v>
      </c>
      <c r="K14" t="s">
        <v>23</v>
      </c>
      <c r="L14" t="s">
        <v>380</v>
      </c>
      <c r="M14" s="2">
        <v>0</v>
      </c>
      <c r="O14" t="s">
        <v>11</v>
      </c>
      <c r="P14" t="s">
        <v>271</v>
      </c>
      <c r="Q14" s="2">
        <v>0</v>
      </c>
      <c r="R14" s="6"/>
      <c r="S14" s="6"/>
      <c r="T14" s="6"/>
      <c r="U14" s="6"/>
    </row>
    <row r="15" spans="1:21" x14ac:dyDescent="0.35">
      <c r="A15" s="52" t="s">
        <v>423</v>
      </c>
      <c r="B15" s="52"/>
      <c r="C15" s="52"/>
      <c r="D15" s="52"/>
      <c r="E15" s="52"/>
      <c r="K15" t="s">
        <v>24</v>
      </c>
      <c r="L15" t="s">
        <v>379</v>
      </c>
      <c r="M15" s="2">
        <v>0</v>
      </c>
      <c r="O15" t="s">
        <v>14</v>
      </c>
      <c r="P15" t="s">
        <v>30</v>
      </c>
      <c r="Q15" s="2">
        <v>0</v>
      </c>
      <c r="R15" s="6"/>
      <c r="S15" s="6"/>
      <c r="T15" s="6"/>
      <c r="U15" s="6"/>
    </row>
    <row r="16" spans="1:21" x14ac:dyDescent="0.35">
      <c r="A16" s="52" t="s">
        <v>424</v>
      </c>
      <c r="B16" s="52"/>
      <c r="C16" s="52"/>
      <c r="D16" s="52"/>
      <c r="E16" s="52"/>
      <c r="K16" t="s">
        <v>25</v>
      </c>
      <c r="L16" t="s">
        <v>375</v>
      </c>
      <c r="M16" s="2">
        <v>0.1</v>
      </c>
      <c r="O16" t="s">
        <v>14</v>
      </c>
      <c r="P16" t="s">
        <v>48</v>
      </c>
      <c r="Q16" s="2">
        <v>0</v>
      </c>
      <c r="R16" s="6"/>
      <c r="S16" s="6"/>
      <c r="T16" s="6"/>
      <c r="U16" s="6"/>
    </row>
    <row r="17" spans="1:21" x14ac:dyDescent="0.35">
      <c r="A17" s="52" t="s">
        <v>425</v>
      </c>
      <c r="B17" s="52"/>
      <c r="C17" s="52"/>
      <c r="D17" s="52"/>
      <c r="E17" s="52"/>
      <c r="K17" t="s">
        <v>26</v>
      </c>
      <c r="L17" t="s">
        <v>381</v>
      </c>
      <c r="M17" s="2">
        <v>0.1</v>
      </c>
      <c r="O17" t="s">
        <v>14</v>
      </c>
      <c r="P17" t="s">
        <v>65</v>
      </c>
      <c r="Q17" s="2">
        <v>0</v>
      </c>
      <c r="R17" s="6"/>
      <c r="S17" s="6"/>
      <c r="T17" s="6"/>
      <c r="U17" s="6"/>
    </row>
    <row r="18" spans="1:21" x14ac:dyDescent="0.35">
      <c r="A18" s="52" t="s">
        <v>426</v>
      </c>
      <c r="B18" s="52"/>
      <c r="C18" s="52"/>
      <c r="D18" s="52"/>
      <c r="E18" s="52"/>
      <c r="O18" t="s">
        <v>14</v>
      </c>
      <c r="P18" t="s">
        <v>93</v>
      </c>
      <c r="Q18" s="2">
        <v>0</v>
      </c>
      <c r="R18" s="6"/>
      <c r="S18" s="6"/>
      <c r="T18" s="6"/>
      <c r="U18" s="6"/>
    </row>
    <row r="19" spans="1:21" x14ac:dyDescent="0.35">
      <c r="A19" s="52" t="s">
        <v>427</v>
      </c>
      <c r="B19" s="52"/>
      <c r="C19" s="52"/>
      <c r="D19" s="52"/>
      <c r="E19" s="52"/>
      <c r="O19" t="s">
        <v>14</v>
      </c>
      <c r="P19" t="s">
        <v>107</v>
      </c>
      <c r="Q19" s="2">
        <v>0</v>
      </c>
      <c r="R19" s="6"/>
      <c r="S19" s="6"/>
      <c r="T19" s="6"/>
      <c r="U19" s="6"/>
    </row>
    <row r="20" spans="1:21" x14ac:dyDescent="0.35">
      <c r="A20" s="52" t="s">
        <v>428</v>
      </c>
      <c r="B20" s="52"/>
      <c r="C20" s="52"/>
      <c r="D20" s="52"/>
      <c r="E20" s="52"/>
      <c r="O20" t="s">
        <v>14</v>
      </c>
      <c r="P20" t="s">
        <v>119</v>
      </c>
      <c r="Q20" s="2">
        <v>0</v>
      </c>
      <c r="R20" s="6"/>
      <c r="S20" s="6"/>
      <c r="T20" s="6"/>
      <c r="U20" s="6"/>
    </row>
    <row r="21" spans="1:21" x14ac:dyDescent="0.35">
      <c r="A21" s="52" t="s">
        <v>429</v>
      </c>
      <c r="B21" s="52"/>
      <c r="C21" s="52"/>
      <c r="D21" s="52"/>
      <c r="E21" s="52"/>
      <c r="O21" t="s">
        <v>14</v>
      </c>
      <c r="P21" t="s">
        <v>135</v>
      </c>
      <c r="Q21" s="2">
        <v>0.1</v>
      </c>
      <c r="R21" s="6"/>
      <c r="S21" s="6"/>
      <c r="T21" s="6"/>
      <c r="U21" s="6"/>
    </row>
    <row r="22" spans="1:21" x14ac:dyDescent="0.35">
      <c r="A22" s="52" t="s">
        <v>430</v>
      </c>
      <c r="B22" s="52"/>
      <c r="C22" s="52"/>
      <c r="D22" s="52"/>
      <c r="E22" s="52"/>
      <c r="O22" t="s">
        <v>14</v>
      </c>
      <c r="P22" t="s">
        <v>345</v>
      </c>
      <c r="Q22" s="2">
        <v>0</v>
      </c>
      <c r="R22" s="6"/>
      <c r="S22" s="6"/>
      <c r="T22" s="6"/>
      <c r="U22" s="6"/>
    </row>
    <row r="23" spans="1:21" x14ac:dyDescent="0.35">
      <c r="A23" s="6" t="s">
        <v>431</v>
      </c>
      <c r="O23" t="s">
        <v>14</v>
      </c>
      <c r="P23" t="s">
        <v>358</v>
      </c>
      <c r="Q23" s="2">
        <v>0</v>
      </c>
      <c r="R23" s="6"/>
      <c r="S23" s="6"/>
      <c r="T23" s="6"/>
      <c r="U23" s="6"/>
    </row>
    <row r="24" spans="1:21" x14ac:dyDescent="0.35">
      <c r="A24" s="6" t="s">
        <v>432</v>
      </c>
      <c r="O24" t="s">
        <v>25</v>
      </c>
      <c r="P24" t="s">
        <v>40</v>
      </c>
      <c r="Q24" s="2">
        <v>0</v>
      </c>
      <c r="R24" s="6"/>
      <c r="S24" s="6"/>
      <c r="T24" s="6"/>
      <c r="U24" s="6"/>
    </row>
    <row r="25" spans="1:21" x14ac:dyDescent="0.35">
      <c r="A25" s="6" t="s">
        <v>433</v>
      </c>
      <c r="O25" t="s">
        <v>25</v>
      </c>
      <c r="P25" t="s">
        <v>68</v>
      </c>
      <c r="Q25" s="2">
        <v>0</v>
      </c>
      <c r="R25" s="6"/>
      <c r="S25" s="6"/>
      <c r="T25" s="6"/>
      <c r="U25" s="6"/>
    </row>
    <row r="26" spans="1:21" x14ac:dyDescent="0.35">
      <c r="A26" s="6" t="s">
        <v>434</v>
      </c>
      <c r="O26" t="s">
        <v>25</v>
      </c>
      <c r="P26" t="s">
        <v>74</v>
      </c>
      <c r="Q26" s="2">
        <v>0</v>
      </c>
      <c r="R26" s="6"/>
      <c r="S26" s="6"/>
      <c r="T26" s="6"/>
      <c r="U26" s="6"/>
    </row>
    <row r="27" spans="1:21" x14ac:dyDescent="0.35">
      <c r="O27" t="s">
        <v>25</v>
      </c>
      <c r="P27" t="s">
        <v>77</v>
      </c>
      <c r="Q27" s="2">
        <v>0</v>
      </c>
      <c r="R27" s="6"/>
      <c r="S27" s="6"/>
      <c r="T27" s="6"/>
      <c r="U27" s="6"/>
    </row>
    <row r="28" spans="1:21" x14ac:dyDescent="0.35">
      <c r="O28" t="s">
        <v>25</v>
      </c>
      <c r="P28" t="s">
        <v>97</v>
      </c>
      <c r="Q28" s="2">
        <v>0</v>
      </c>
    </row>
    <row r="29" spans="1:21" x14ac:dyDescent="0.35">
      <c r="O29" t="s">
        <v>25</v>
      </c>
      <c r="P29" t="s">
        <v>128</v>
      </c>
      <c r="Q29" s="2">
        <v>0</v>
      </c>
    </row>
    <row r="30" spans="1:21" x14ac:dyDescent="0.35">
      <c r="O30" t="s">
        <v>25</v>
      </c>
      <c r="P30" t="s">
        <v>156</v>
      </c>
      <c r="Q30" s="2">
        <v>0</v>
      </c>
    </row>
    <row r="31" spans="1:21" x14ac:dyDescent="0.35">
      <c r="O31" t="s">
        <v>25</v>
      </c>
      <c r="P31" t="s">
        <v>214</v>
      </c>
      <c r="Q31" s="2">
        <v>0</v>
      </c>
    </row>
    <row r="32" spans="1:21" x14ac:dyDescent="0.35">
      <c r="O32" t="s">
        <v>25</v>
      </c>
      <c r="P32" t="s">
        <v>300</v>
      </c>
      <c r="Q32" s="2">
        <v>0</v>
      </c>
    </row>
    <row r="33" spans="15:17" x14ac:dyDescent="0.35">
      <c r="O33" t="s">
        <v>25</v>
      </c>
      <c r="P33" t="s">
        <v>353</v>
      </c>
      <c r="Q33" s="2">
        <v>0</v>
      </c>
    </row>
    <row r="34" spans="15:17" x14ac:dyDescent="0.35">
      <c r="O34" t="s">
        <v>21</v>
      </c>
      <c r="P34" t="s">
        <v>29</v>
      </c>
      <c r="Q34" s="2">
        <v>0</v>
      </c>
    </row>
    <row r="35" spans="15:17" x14ac:dyDescent="0.35">
      <c r="O35" t="s">
        <v>21</v>
      </c>
      <c r="P35" t="s">
        <v>37</v>
      </c>
      <c r="Q35" s="2">
        <v>0</v>
      </c>
    </row>
    <row r="36" spans="15:17" x14ac:dyDescent="0.35">
      <c r="O36" t="s">
        <v>21</v>
      </c>
      <c r="P36" t="s">
        <v>38</v>
      </c>
      <c r="Q36" s="2">
        <v>0</v>
      </c>
    </row>
    <row r="37" spans="15:17" x14ac:dyDescent="0.35">
      <c r="O37" t="s">
        <v>21</v>
      </c>
      <c r="P37" t="s">
        <v>45</v>
      </c>
      <c r="Q37" s="2">
        <v>0</v>
      </c>
    </row>
    <row r="38" spans="15:17" x14ac:dyDescent="0.35">
      <c r="O38" t="s">
        <v>21</v>
      </c>
      <c r="P38" t="s">
        <v>54</v>
      </c>
      <c r="Q38" s="2">
        <v>0</v>
      </c>
    </row>
    <row r="39" spans="15:17" x14ac:dyDescent="0.35">
      <c r="O39" t="s">
        <v>21</v>
      </c>
      <c r="P39" t="s">
        <v>67</v>
      </c>
      <c r="Q39" s="2">
        <v>0</v>
      </c>
    </row>
    <row r="40" spans="15:17" x14ac:dyDescent="0.35">
      <c r="O40" t="s">
        <v>21</v>
      </c>
      <c r="P40" t="s">
        <v>88</v>
      </c>
      <c r="Q40" s="2">
        <v>0</v>
      </c>
    </row>
    <row r="41" spans="15:17" x14ac:dyDescent="0.35">
      <c r="O41" t="s">
        <v>21</v>
      </c>
      <c r="P41" t="s">
        <v>92</v>
      </c>
      <c r="Q41" s="2">
        <v>0</v>
      </c>
    </row>
    <row r="42" spans="15:17" x14ac:dyDescent="0.35">
      <c r="O42" t="s">
        <v>21</v>
      </c>
      <c r="P42" t="s">
        <v>95</v>
      </c>
      <c r="Q42" s="2">
        <v>0.1</v>
      </c>
    </row>
    <row r="43" spans="15:17" x14ac:dyDescent="0.35">
      <c r="O43" t="s">
        <v>21</v>
      </c>
      <c r="P43" t="s">
        <v>102</v>
      </c>
      <c r="Q43" s="2">
        <v>0</v>
      </c>
    </row>
    <row r="44" spans="15:17" x14ac:dyDescent="0.35">
      <c r="O44" t="s">
        <v>21</v>
      </c>
      <c r="P44" t="s">
        <v>117</v>
      </c>
      <c r="Q44" s="2">
        <v>0</v>
      </c>
    </row>
    <row r="45" spans="15:17" x14ac:dyDescent="0.35">
      <c r="O45" t="s">
        <v>21</v>
      </c>
      <c r="P45" t="s">
        <v>132</v>
      </c>
      <c r="Q45" s="2">
        <v>0</v>
      </c>
    </row>
    <row r="46" spans="15:17" x14ac:dyDescent="0.35">
      <c r="O46" t="s">
        <v>21</v>
      </c>
      <c r="P46" t="s">
        <v>133</v>
      </c>
      <c r="Q46" s="2">
        <v>0</v>
      </c>
    </row>
    <row r="47" spans="15:17" x14ac:dyDescent="0.35">
      <c r="O47" t="s">
        <v>21</v>
      </c>
      <c r="P47" t="s">
        <v>158</v>
      </c>
      <c r="Q47" s="2">
        <v>0</v>
      </c>
    </row>
    <row r="48" spans="15:17" x14ac:dyDescent="0.35">
      <c r="O48" t="s">
        <v>21</v>
      </c>
      <c r="P48" t="s">
        <v>164</v>
      </c>
      <c r="Q48" s="2">
        <v>0</v>
      </c>
    </row>
    <row r="49" spans="15:17" x14ac:dyDescent="0.35">
      <c r="O49" t="s">
        <v>21</v>
      </c>
      <c r="P49" t="s">
        <v>178</v>
      </c>
      <c r="Q49" s="2">
        <v>0</v>
      </c>
    </row>
    <row r="50" spans="15:17" x14ac:dyDescent="0.35">
      <c r="O50" t="s">
        <v>21</v>
      </c>
      <c r="P50" t="s">
        <v>180</v>
      </c>
      <c r="Q50" s="2">
        <v>0</v>
      </c>
    </row>
    <row r="51" spans="15:17" x14ac:dyDescent="0.35">
      <c r="O51" t="s">
        <v>21</v>
      </c>
      <c r="P51" t="s">
        <v>185</v>
      </c>
      <c r="Q51" s="2">
        <v>0</v>
      </c>
    </row>
    <row r="52" spans="15:17" x14ac:dyDescent="0.35">
      <c r="O52" t="s">
        <v>21</v>
      </c>
      <c r="P52" t="s">
        <v>204</v>
      </c>
      <c r="Q52" s="2">
        <v>0</v>
      </c>
    </row>
    <row r="53" spans="15:17" x14ac:dyDescent="0.35">
      <c r="O53" t="s">
        <v>21</v>
      </c>
      <c r="P53" t="s">
        <v>205</v>
      </c>
      <c r="Q53" s="2">
        <v>0</v>
      </c>
    </row>
    <row r="54" spans="15:17" x14ac:dyDescent="0.35">
      <c r="O54" t="s">
        <v>21</v>
      </c>
      <c r="P54" t="s">
        <v>208</v>
      </c>
      <c r="Q54" s="2">
        <v>0</v>
      </c>
    </row>
    <row r="55" spans="15:17" x14ac:dyDescent="0.35">
      <c r="O55" t="s">
        <v>21</v>
      </c>
      <c r="P55" t="s">
        <v>237</v>
      </c>
      <c r="Q55" s="2">
        <v>0</v>
      </c>
    </row>
    <row r="56" spans="15:17" x14ac:dyDescent="0.35">
      <c r="O56" t="s">
        <v>21</v>
      </c>
      <c r="P56" t="s">
        <v>276</v>
      </c>
      <c r="Q56" s="2">
        <v>0</v>
      </c>
    </row>
    <row r="57" spans="15:17" x14ac:dyDescent="0.35">
      <c r="O57" t="s">
        <v>21</v>
      </c>
      <c r="P57" t="s">
        <v>278</v>
      </c>
      <c r="Q57" s="2">
        <v>0</v>
      </c>
    </row>
    <row r="58" spans="15:17" x14ac:dyDescent="0.35">
      <c r="O58" t="s">
        <v>21</v>
      </c>
      <c r="P58" t="s">
        <v>326</v>
      </c>
      <c r="Q58" s="2">
        <v>0</v>
      </c>
    </row>
    <row r="59" spans="15:17" x14ac:dyDescent="0.35">
      <c r="O59" t="s">
        <v>21</v>
      </c>
      <c r="P59" t="s">
        <v>329</v>
      </c>
      <c r="Q59" s="2">
        <v>0</v>
      </c>
    </row>
    <row r="60" spans="15:17" x14ac:dyDescent="0.35">
      <c r="O60" t="s">
        <v>21</v>
      </c>
      <c r="P60" t="s">
        <v>331</v>
      </c>
      <c r="Q60" s="2">
        <v>0</v>
      </c>
    </row>
    <row r="61" spans="15:17" x14ac:dyDescent="0.35">
      <c r="O61" t="s">
        <v>21</v>
      </c>
      <c r="P61" t="s">
        <v>333</v>
      </c>
      <c r="Q61" s="2">
        <v>0</v>
      </c>
    </row>
    <row r="62" spans="15:17" x14ac:dyDescent="0.35">
      <c r="O62" t="s">
        <v>21</v>
      </c>
      <c r="P62" t="s">
        <v>340</v>
      </c>
      <c r="Q62" s="2">
        <v>0</v>
      </c>
    </row>
    <row r="63" spans="15:17" x14ac:dyDescent="0.35">
      <c r="O63" t="s">
        <v>21</v>
      </c>
      <c r="P63" t="s">
        <v>348</v>
      </c>
      <c r="Q63" s="2">
        <v>0</v>
      </c>
    </row>
    <row r="64" spans="15:17" x14ac:dyDescent="0.35">
      <c r="O64" t="s">
        <v>21</v>
      </c>
      <c r="P64" t="s">
        <v>351</v>
      </c>
      <c r="Q64" s="2">
        <v>0</v>
      </c>
    </row>
    <row r="65" spans="15:17" x14ac:dyDescent="0.35">
      <c r="O65" t="s">
        <v>21</v>
      </c>
      <c r="P65" t="s">
        <v>356</v>
      </c>
      <c r="Q65" s="2">
        <v>0</v>
      </c>
    </row>
    <row r="66" spans="15:17" x14ac:dyDescent="0.35">
      <c r="O66" t="s">
        <v>21</v>
      </c>
      <c r="P66" t="s">
        <v>370</v>
      </c>
      <c r="Q66" s="2">
        <v>0</v>
      </c>
    </row>
    <row r="67" spans="15:17" x14ac:dyDescent="0.35">
      <c r="O67" t="s">
        <v>15</v>
      </c>
      <c r="P67" t="s">
        <v>33</v>
      </c>
      <c r="Q67" s="2">
        <v>0</v>
      </c>
    </row>
    <row r="68" spans="15:17" x14ac:dyDescent="0.35">
      <c r="O68" t="s">
        <v>15</v>
      </c>
      <c r="P68" t="s">
        <v>53</v>
      </c>
      <c r="Q68" s="2">
        <v>0</v>
      </c>
    </row>
    <row r="69" spans="15:17" x14ac:dyDescent="0.35">
      <c r="O69" t="s">
        <v>15</v>
      </c>
      <c r="P69" t="s">
        <v>87</v>
      </c>
      <c r="Q69" s="2">
        <v>0</v>
      </c>
    </row>
    <row r="70" spans="15:17" x14ac:dyDescent="0.35">
      <c r="O70" t="s">
        <v>15</v>
      </c>
      <c r="P70" t="s">
        <v>94</v>
      </c>
      <c r="Q70" s="2">
        <v>0</v>
      </c>
    </row>
    <row r="71" spans="15:17" x14ac:dyDescent="0.35">
      <c r="O71" t="s">
        <v>15</v>
      </c>
      <c r="P71" t="s">
        <v>137</v>
      </c>
      <c r="Q71" s="2">
        <v>0</v>
      </c>
    </row>
    <row r="72" spans="15:17" x14ac:dyDescent="0.35">
      <c r="O72" t="s">
        <v>15</v>
      </c>
      <c r="P72" t="s">
        <v>149</v>
      </c>
      <c r="Q72" s="2">
        <v>0</v>
      </c>
    </row>
    <row r="73" spans="15:17" x14ac:dyDescent="0.35">
      <c r="O73" t="s">
        <v>15</v>
      </c>
      <c r="P73" t="s">
        <v>153</v>
      </c>
      <c r="Q73" s="2">
        <v>0</v>
      </c>
    </row>
    <row r="74" spans="15:17" x14ac:dyDescent="0.35">
      <c r="O74" t="s">
        <v>15</v>
      </c>
      <c r="P74" t="s">
        <v>184</v>
      </c>
      <c r="Q74" s="2">
        <v>0</v>
      </c>
    </row>
    <row r="75" spans="15:17" x14ac:dyDescent="0.35">
      <c r="O75" t="s">
        <v>15</v>
      </c>
      <c r="P75" t="s">
        <v>202</v>
      </c>
      <c r="Q75" s="2">
        <v>0</v>
      </c>
    </row>
    <row r="76" spans="15:17" x14ac:dyDescent="0.35">
      <c r="O76" t="s">
        <v>15</v>
      </c>
      <c r="P76" t="s">
        <v>219</v>
      </c>
      <c r="Q76" s="2">
        <v>0</v>
      </c>
    </row>
    <row r="77" spans="15:17" x14ac:dyDescent="0.35">
      <c r="O77" t="s">
        <v>15</v>
      </c>
      <c r="P77" t="s">
        <v>222</v>
      </c>
      <c r="Q77" s="2">
        <v>0</v>
      </c>
    </row>
    <row r="78" spans="15:17" x14ac:dyDescent="0.35">
      <c r="O78" t="s">
        <v>15</v>
      </c>
      <c r="P78" t="s">
        <v>265</v>
      </c>
      <c r="Q78" s="2">
        <v>0</v>
      </c>
    </row>
    <row r="79" spans="15:17" x14ac:dyDescent="0.35">
      <c r="O79" t="s">
        <v>15</v>
      </c>
      <c r="P79" t="s">
        <v>299</v>
      </c>
      <c r="Q79" s="2">
        <v>0</v>
      </c>
    </row>
    <row r="80" spans="15:17" x14ac:dyDescent="0.35">
      <c r="O80" t="s">
        <v>15</v>
      </c>
      <c r="P80" t="s">
        <v>306</v>
      </c>
      <c r="Q80" s="2">
        <v>0</v>
      </c>
    </row>
    <row r="81" spans="15:17" x14ac:dyDescent="0.35">
      <c r="O81" t="s">
        <v>15</v>
      </c>
      <c r="P81" t="s">
        <v>362</v>
      </c>
      <c r="Q81" s="2">
        <v>0</v>
      </c>
    </row>
    <row r="82" spans="15:17" x14ac:dyDescent="0.35">
      <c r="O82" t="s">
        <v>22</v>
      </c>
      <c r="P82" t="s">
        <v>34</v>
      </c>
      <c r="Q82" s="2">
        <v>0</v>
      </c>
    </row>
    <row r="83" spans="15:17" x14ac:dyDescent="0.35">
      <c r="O83" t="s">
        <v>22</v>
      </c>
      <c r="P83" t="s">
        <v>55</v>
      </c>
      <c r="Q83" s="2">
        <v>0</v>
      </c>
    </row>
    <row r="84" spans="15:17" x14ac:dyDescent="0.35">
      <c r="O84" t="s">
        <v>22</v>
      </c>
      <c r="P84" t="s">
        <v>72</v>
      </c>
      <c r="Q84" s="2">
        <v>0</v>
      </c>
    </row>
    <row r="85" spans="15:17" x14ac:dyDescent="0.35">
      <c r="O85" t="s">
        <v>22</v>
      </c>
      <c r="P85" t="s">
        <v>85</v>
      </c>
      <c r="Q85" s="2">
        <v>0</v>
      </c>
    </row>
    <row r="86" spans="15:17" x14ac:dyDescent="0.35">
      <c r="O86" t="s">
        <v>22</v>
      </c>
      <c r="P86" t="s">
        <v>98</v>
      </c>
      <c r="Q86" s="2">
        <v>0</v>
      </c>
    </row>
    <row r="87" spans="15:17" x14ac:dyDescent="0.35">
      <c r="O87" t="s">
        <v>22</v>
      </c>
      <c r="P87" t="s">
        <v>99</v>
      </c>
      <c r="Q87" s="2">
        <v>0</v>
      </c>
    </row>
    <row r="88" spans="15:17" x14ac:dyDescent="0.35">
      <c r="O88" t="s">
        <v>22</v>
      </c>
      <c r="P88" t="s">
        <v>103</v>
      </c>
      <c r="Q88" s="2">
        <v>0</v>
      </c>
    </row>
    <row r="89" spans="15:17" x14ac:dyDescent="0.35">
      <c r="O89" t="s">
        <v>22</v>
      </c>
      <c r="P89" t="s">
        <v>115</v>
      </c>
      <c r="Q89" s="2">
        <v>0</v>
      </c>
    </row>
    <row r="90" spans="15:17" x14ac:dyDescent="0.35">
      <c r="O90" t="s">
        <v>22</v>
      </c>
      <c r="P90" t="s">
        <v>118</v>
      </c>
      <c r="Q90" s="2">
        <v>0</v>
      </c>
    </row>
    <row r="91" spans="15:17" x14ac:dyDescent="0.35">
      <c r="O91" t="s">
        <v>22</v>
      </c>
      <c r="P91" t="s">
        <v>124</v>
      </c>
      <c r="Q91" s="2">
        <v>0</v>
      </c>
    </row>
    <row r="92" spans="15:17" x14ac:dyDescent="0.35">
      <c r="O92" t="s">
        <v>22</v>
      </c>
      <c r="P92" t="s">
        <v>126</v>
      </c>
      <c r="Q92" s="2">
        <v>0</v>
      </c>
    </row>
    <row r="93" spans="15:17" x14ac:dyDescent="0.35">
      <c r="O93" t="s">
        <v>22</v>
      </c>
      <c r="P93" t="s">
        <v>163</v>
      </c>
      <c r="Q93" s="2">
        <v>0</v>
      </c>
    </row>
    <row r="94" spans="15:17" x14ac:dyDescent="0.35">
      <c r="O94" t="s">
        <v>22</v>
      </c>
      <c r="P94" t="s">
        <v>175</v>
      </c>
      <c r="Q94" s="2">
        <v>0</v>
      </c>
    </row>
    <row r="95" spans="15:17" x14ac:dyDescent="0.35">
      <c r="O95" t="s">
        <v>22</v>
      </c>
      <c r="P95" t="s">
        <v>177</v>
      </c>
      <c r="Q95" s="2">
        <v>0</v>
      </c>
    </row>
    <row r="96" spans="15:17" x14ac:dyDescent="0.35">
      <c r="O96" t="s">
        <v>22</v>
      </c>
      <c r="P96" t="s">
        <v>183</v>
      </c>
      <c r="Q96" s="2">
        <v>0</v>
      </c>
    </row>
    <row r="97" spans="15:17" x14ac:dyDescent="0.35">
      <c r="O97" t="s">
        <v>22</v>
      </c>
      <c r="P97" t="s">
        <v>186</v>
      </c>
      <c r="Q97" s="2">
        <v>0</v>
      </c>
    </row>
    <row r="98" spans="15:17" x14ac:dyDescent="0.35">
      <c r="O98" t="s">
        <v>22</v>
      </c>
      <c r="P98" t="s">
        <v>199</v>
      </c>
      <c r="Q98" s="2">
        <v>0</v>
      </c>
    </row>
    <row r="99" spans="15:17" x14ac:dyDescent="0.35">
      <c r="O99" t="s">
        <v>22</v>
      </c>
      <c r="P99" t="s">
        <v>211</v>
      </c>
      <c r="Q99" s="2">
        <v>0</v>
      </c>
    </row>
    <row r="100" spans="15:17" x14ac:dyDescent="0.35">
      <c r="O100" t="s">
        <v>22</v>
      </c>
      <c r="P100" t="s">
        <v>221</v>
      </c>
      <c r="Q100" s="2">
        <v>0</v>
      </c>
    </row>
    <row r="101" spans="15:17" x14ac:dyDescent="0.35">
      <c r="O101" t="s">
        <v>22</v>
      </c>
      <c r="P101" t="s">
        <v>241</v>
      </c>
      <c r="Q101" s="2">
        <v>0</v>
      </c>
    </row>
    <row r="102" spans="15:17" x14ac:dyDescent="0.35">
      <c r="O102" t="s">
        <v>22</v>
      </c>
      <c r="P102" t="s">
        <v>249</v>
      </c>
      <c r="Q102" s="2">
        <v>0</v>
      </c>
    </row>
    <row r="103" spans="15:17" x14ac:dyDescent="0.35">
      <c r="O103" t="s">
        <v>22</v>
      </c>
      <c r="P103" t="s">
        <v>257</v>
      </c>
      <c r="Q103" s="2">
        <v>0</v>
      </c>
    </row>
    <row r="104" spans="15:17" x14ac:dyDescent="0.35">
      <c r="O104" t="s">
        <v>22</v>
      </c>
      <c r="P104" t="s">
        <v>268</v>
      </c>
      <c r="Q104" s="2">
        <v>0</v>
      </c>
    </row>
    <row r="105" spans="15:17" x14ac:dyDescent="0.35">
      <c r="O105" t="s">
        <v>22</v>
      </c>
      <c r="P105" t="s">
        <v>291</v>
      </c>
      <c r="Q105" s="2">
        <v>0</v>
      </c>
    </row>
    <row r="106" spans="15:17" x14ac:dyDescent="0.35">
      <c r="O106" t="s">
        <v>22</v>
      </c>
      <c r="P106" t="s">
        <v>304</v>
      </c>
      <c r="Q106" s="2">
        <v>0</v>
      </c>
    </row>
    <row r="107" spans="15:17" x14ac:dyDescent="0.35">
      <c r="O107" t="s">
        <v>22</v>
      </c>
      <c r="P107" t="s">
        <v>342</v>
      </c>
      <c r="Q107" s="2">
        <v>0</v>
      </c>
    </row>
    <row r="108" spans="15:17" x14ac:dyDescent="0.35">
      <c r="O108" t="s">
        <v>22</v>
      </c>
      <c r="P108" t="s">
        <v>344</v>
      </c>
      <c r="Q108" s="2">
        <v>0</v>
      </c>
    </row>
    <row r="109" spans="15:17" x14ac:dyDescent="0.35">
      <c r="O109" t="s">
        <v>22</v>
      </c>
      <c r="P109" t="s">
        <v>350</v>
      </c>
      <c r="Q109" s="2">
        <v>0</v>
      </c>
    </row>
    <row r="110" spans="15:17" x14ac:dyDescent="0.35">
      <c r="O110" t="s">
        <v>22</v>
      </c>
      <c r="P110" t="s">
        <v>354</v>
      </c>
      <c r="Q110" s="2">
        <v>0</v>
      </c>
    </row>
    <row r="111" spans="15:17" x14ac:dyDescent="0.35">
      <c r="O111" t="s">
        <v>22</v>
      </c>
      <c r="P111" t="s">
        <v>361</v>
      </c>
      <c r="Q111" s="2">
        <v>0</v>
      </c>
    </row>
    <row r="112" spans="15:17" x14ac:dyDescent="0.35">
      <c r="O112" t="s">
        <v>22</v>
      </c>
      <c r="P112" t="s">
        <v>363</v>
      </c>
      <c r="Q112" s="2">
        <v>0</v>
      </c>
    </row>
    <row r="113" spans="15:17" x14ac:dyDescent="0.35">
      <c r="O113" t="s">
        <v>22</v>
      </c>
      <c r="P113" t="s">
        <v>366</v>
      </c>
      <c r="Q113" s="2">
        <v>0</v>
      </c>
    </row>
    <row r="114" spans="15:17" x14ac:dyDescent="0.35">
      <c r="O114" t="s">
        <v>18</v>
      </c>
      <c r="P114" t="s">
        <v>66</v>
      </c>
      <c r="Q114" s="2">
        <v>0</v>
      </c>
    </row>
    <row r="115" spans="15:17" x14ac:dyDescent="0.35">
      <c r="O115" t="s">
        <v>18</v>
      </c>
      <c r="P115" t="s">
        <v>71</v>
      </c>
      <c r="Q115" s="2">
        <v>0</v>
      </c>
    </row>
    <row r="116" spans="15:17" x14ac:dyDescent="0.35">
      <c r="O116" t="s">
        <v>18</v>
      </c>
      <c r="P116" t="s">
        <v>78</v>
      </c>
      <c r="Q116" s="2">
        <v>0</v>
      </c>
    </row>
    <row r="117" spans="15:17" x14ac:dyDescent="0.35">
      <c r="O117" t="s">
        <v>18</v>
      </c>
      <c r="P117" t="s">
        <v>81</v>
      </c>
      <c r="Q117" s="2">
        <v>0</v>
      </c>
    </row>
    <row r="118" spans="15:17" x14ac:dyDescent="0.35">
      <c r="O118" t="s">
        <v>18</v>
      </c>
      <c r="P118" t="s">
        <v>86</v>
      </c>
      <c r="Q118" s="2">
        <v>0</v>
      </c>
    </row>
    <row r="119" spans="15:17" x14ac:dyDescent="0.35">
      <c r="O119" t="s">
        <v>18</v>
      </c>
      <c r="P119" t="s">
        <v>108</v>
      </c>
      <c r="Q119" s="2">
        <v>0</v>
      </c>
    </row>
    <row r="120" spans="15:17" x14ac:dyDescent="0.35">
      <c r="O120" t="s">
        <v>18</v>
      </c>
      <c r="P120" t="s">
        <v>127</v>
      </c>
      <c r="Q120" s="2">
        <v>0</v>
      </c>
    </row>
    <row r="121" spans="15:17" x14ac:dyDescent="0.35">
      <c r="O121" t="s">
        <v>18</v>
      </c>
      <c r="P121" t="s">
        <v>146</v>
      </c>
      <c r="Q121" s="2">
        <v>0</v>
      </c>
    </row>
    <row r="122" spans="15:17" x14ac:dyDescent="0.35">
      <c r="O122" t="s">
        <v>18</v>
      </c>
      <c r="P122" t="s">
        <v>161</v>
      </c>
      <c r="Q122" s="2">
        <v>0</v>
      </c>
    </row>
    <row r="123" spans="15:17" x14ac:dyDescent="0.35">
      <c r="O123" t="s">
        <v>18</v>
      </c>
      <c r="P123" t="s">
        <v>168</v>
      </c>
      <c r="Q123" s="2">
        <v>0</v>
      </c>
    </row>
    <row r="124" spans="15:17" x14ac:dyDescent="0.35">
      <c r="O124" t="s">
        <v>18</v>
      </c>
      <c r="P124" t="s">
        <v>174</v>
      </c>
      <c r="Q124" s="2">
        <v>0</v>
      </c>
    </row>
    <row r="125" spans="15:17" x14ac:dyDescent="0.35">
      <c r="O125" t="s">
        <v>18</v>
      </c>
      <c r="P125" t="s">
        <v>187</v>
      </c>
      <c r="Q125" s="2">
        <v>0</v>
      </c>
    </row>
    <row r="126" spans="15:17" x14ac:dyDescent="0.35">
      <c r="O126" t="s">
        <v>18</v>
      </c>
      <c r="P126" t="s">
        <v>191</v>
      </c>
      <c r="Q126" s="2">
        <v>0</v>
      </c>
    </row>
    <row r="127" spans="15:17" x14ac:dyDescent="0.35">
      <c r="O127" t="s">
        <v>18</v>
      </c>
      <c r="P127" t="s">
        <v>192</v>
      </c>
      <c r="Q127" s="2">
        <v>0</v>
      </c>
    </row>
    <row r="128" spans="15:17" x14ac:dyDescent="0.35">
      <c r="O128" t="s">
        <v>18</v>
      </c>
      <c r="P128" t="s">
        <v>203</v>
      </c>
      <c r="Q128" s="2">
        <v>0</v>
      </c>
    </row>
    <row r="129" spans="15:17" x14ac:dyDescent="0.35">
      <c r="O129" t="s">
        <v>18</v>
      </c>
      <c r="P129" t="s">
        <v>206</v>
      </c>
      <c r="Q129" s="2">
        <v>0</v>
      </c>
    </row>
    <row r="130" spans="15:17" x14ac:dyDescent="0.35">
      <c r="O130" t="s">
        <v>18</v>
      </c>
      <c r="P130" t="s">
        <v>207</v>
      </c>
      <c r="Q130" s="2">
        <v>0</v>
      </c>
    </row>
    <row r="131" spans="15:17" x14ac:dyDescent="0.35">
      <c r="O131" t="s">
        <v>18</v>
      </c>
      <c r="P131" t="s">
        <v>215</v>
      </c>
      <c r="Q131" s="2">
        <v>0</v>
      </c>
    </row>
    <row r="132" spans="15:17" x14ac:dyDescent="0.35">
      <c r="O132" t="s">
        <v>18</v>
      </c>
      <c r="P132" t="s">
        <v>226</v>
      </c>
      <c r="Q132" s="2">
        <v>0</v>
      </c>
    </row>
    <row r="133" spans="15:17" x14ac:dyDescent="0.35">
      <c r="O133" t="s">
        <v>18</v>
      </c>
      <c r="P133" t="s">
        <v>230</v>
      </c>
      <c r="Q133" s="2">
        <v>0</v>
      </c>
    </row>
    <row r="134" spans="15:17" x14ac:dyDescent="0.35">
      <c r="O134" t="s">
        <v>18</v>
      </c>
      <c r="P134" t="s">
        <v>240</v>
      </c>
      <c r="Q134" s="2">
        <v>0</v>
      </c>
    </row>
    <row r="135" spans="15:17" x14ac:dyDescent="0.35">
      <c r="O135" t="s">
        <v>18</v>
      </c>
      <c r="P135" t="s">
        <v>243</v>
      </c>
      <c r="Q135" s="2">
        <v>0</v>
      </c>
    </row>
    <row r="136" spans="15:17" x14ac:dyDescent="0.35">
      <c r="O136" t="s">
        <v>18</v>
      </c>
      <c r="P136" t="s">
        <v>245</v>
      </c>
      <c r="Q136" s="2">
        <v>0</v>
      </c>
    </row>
    <row r="137" spans="15:17" x14ac:dyDescent="0.35">
      <c r="O137" t="s">
        <v>18</v>
      </c>
      <c r="P137" t="s">
        <v>246</v>
      </c>
      <c r="Q137" s="2">
        <v>0</v>
      </c>
    </row>
    <row r="138" spans="15:17" x14ac:dyDescent="0.35">
      <c r="O138" t="s">
        <v>18</v>
      </c>
      <c r="P138" t="s">
        <v>250</v>
      </c>
      <c r="Q138" s="2">
        <v>0</v>
      </c>
    </row>
    <row r="139" spans="15:17" x14ac:dyDescent="0.35">
      <c r="O139" t="s">
        <v>18</v>
      </c>
      <c r="P139" t="s">
        <v>264</v>
      </c>
      <c r="Q139" s="2">
        <v>0</v>
      </c>
    </row>
    <row r="140" spans="15:17" x14ac:dyDescent="0.35">
      <c r="O140" t="s">
        <v>18</v>
      </c>
      <c r="P140" t="s">
        <v>283</v>
      </c>
      <c r="Q140" s="2">
        <v>0</v>
      </c>
    </row>
    <row r="141" spans="15:17" x14ac:dyDescent="0.35">
      <c r="O141" t="s">
        <v>18</v>
      </c>
      <c r="P141" t="s">
        <v>287</v>
      </c>
      <c r="Q141" s="2">
        <v>0</v>
      </c>
    </row>
    <row r="142" spans="15:17" x14ac:dyDescent="0.35">
      <c r="O142" t="s">
        <v>18</v>
      </c>
      <c r="P142" t="s">
        <v>293</v>
      </c>
      <c r="Q142" s="2">
        <v>0</v>
      </c>
    </row>
    <row r="143" spans="15:17" x14ac:dyDescent="0.35">
      <c r="O143" t="s">
        <v>18</v>
      </c>
      <c r="P143" t="s">
        <v>294</v>
      </c>
      <c r="Q143" s="2">
        <v>0</v>
      </c>
    </row>
    <row r="144" spans="15:17" x14ac:dyDescent="0.35">
      <c r="O144" t="s">
        <v>18</v>
      </c>
      <c r="P144" t="s">
        <v>314</v>
      </c>
      <c r="Q144" s="2">
        <v>0</v>
      </c>
    </row>
    <row r="145" spans="15:17" x14ac:dyDescent="0.35">
      <c r="O145" t="s">
        <v>18</v>
      </c>
      <c r="P145" t="s">
        <v>330</v>
      </c>
      <c r="Q145" s="2">
        <v>0</v>
      </c>
    </row>
    <row r="146" spans="15:17" x14ac:dyDescent="0.35">
      <c r="O146" t="s">
        <v>18</v>
      </c>
      <c r="P146" t="s">
        <v>332</v>
      </c>
      <c r="Q146" s="2">
        <v>0</v>
      </c>
    </row>
    <row r="147" spans="15:17" x14ac:dyDescent="0.35">
      <c r="O147" t="s">
        <v>24</v>
      </c>
      <c r="P147" t="s">
        <v>32</v>
      </c>
      <c r="Q147" s="2">
        <v>0</v>
      </c>
    </row>
    <row r="148" spans="15:17" x14ac:dyDescent="0.35">
      <c r="O148" t="s">
        <v>24</v>
      </c>
      <c r="P148" t="s">
        <v>47</v>
      </c>
      <c r="Q148" s="2">
        <v>0</v>
      </c>
    </row>
    <row r="149" spans="15:17" x14ac:dyDescent="0.35">
      <c r="O149" t="s">
        <v>24</v>
      </c>
      <c r="P149" t="s">
        <v>58</v>
      </c>
      <c r="Q149" s="2">
        <v>0</v>
      </c>
    </row>
    <row r="150" spans="15:17" x14ac:dyDescent="0.35">
      <c r="O150" t="s">
        <v>24</v>
      </c>
      <c r="P150" t="s">
        <v>63</v>
      </c>
      <c r="Q150" s="2">
        <v>0</v>
      </c>
    </row>
    <row r="151" spans="15:17" x14ac:dyDescent="0.35">
      <c r="O151" t="s">
        <v>24</v>
      </c>
      <c r="P151" t="s">
        <v>73</v>
      </c>
      <c r="Q151" s="2">
        <v>0</v>
      </c>
    </row>
    <row r="152" spans="15:17" x14ac:dyDescent="0.35">
      <c r="O152" t="s">
        <v>24</v>
      </c>
      <c r="P152" t="s">
        <v>76</v>
      </c>
      <c r="Q152" s="2">
        <v>0</v>
      </c>
    </row>
    <row r="153" spans="15:17" x14ac:dyDescent="0.35">
      <c r="O153" t="s">
        <v>24</v>
      </c>
      <c r="P153" t="s">
        <v>101</v>
      </c>
      <c r="Q153" s="2">
        <v>0</v>
      </c>
    </row>
    <row r="154" spans="15:17" x14ac:dyDescent="0.35">
      <c r="O154" t="s">
        <v>24</v>
      </c>
      <c r="P154" t="s">
        <v>106</v>
      </c>
      <c r="Q154" s="2">
        <v>0</v>
      </c>
    </row>
    <row r="155" spans="15:17" x14ac:dyDescent="0.35">
      <c r="O155" t="s">
        <v>24</v>
      </c>
      <c r="P155" t="s">
        <v>120</v>
      </c>
      <c r="Q155" s="2">
        <v>0</v>
      </c>
    </row>
    <row r="156" spans="15:17" x14ac:dyDescent="0.35">
      <c r="O156" t="s">
        <v>24</v>
      </c>
      <c r="P156" t="s">
        <v>121</v>
      </c>
      <c r="Q156" s="2">
        <v>0</v>
      </c>
    </row>
    <row r="157" spans="15:17" x14ac:dyDescent="0.35">
      <c r="O157" t="s">
        <v>24</v>
      </c>
      <c r="P157" t="s">
        <v>122</v>
      </c>
      <c r="Q157" s="2">
        <v>0</v>
      </c>
    </row>
    <row r="158" spans="15:17" x14ac:dyDescent="0.35">
      <c r="O158" t="s">
        <v>24</v>
      </c>
      <c r="P158" t="s">
        <v>130</v>
      </c>
      <c r="Q158" s="2">
        <v>0</v>
      </c>
    </row>
    <row r="159" spans="15:17" x14ac:dyDescent="0.35">
      <c r="O159" t="s">
        <v>24</v>
      </c>
      <c r="P159" t="s">
        <v>169</v>
      </c>
      <c r="Q159" s="2">
        <v>0</v>
      </c>
    </row>
    <row r="160" spans="15:17" x14ac:dyDescent="0.35">
      <c r="O160" t="s">
        <v>24</v>
      </c>
      <c r="P160" t="s">
        <v>182</v>
      </c>
      <c r="Q160" s="2">
        <v>0</v>
      </c>
    </row>
    <row r="161" spans="15:17" x14ac:dyDescent="0.35">
      <c r="O161" t="s">
        <v>24</v>
      </c>
      <c r="P161" t="s">
        <v>197</v>
      </c>
      <c r="Q161" s="2">
        <v>0</v>
      </c>
    </row>
    <row r="162" spans="15:17" x14ac:dyDescent="0.35">
      <c r="O162" t="s">
        <v>24</v>
      </c>
      <c r="P162" t="s">
        <v>218</v>
      </c>
      <c r="Q162" s="2">
        <v>0</v>
      </c>
    </row>
    <row r="163" spans="15:17" x14ac:dyDescent="0.35">
      <c r="O163" t="s">
        <v>24</v>
      </c>
      <c r="P163" t="s">
        <v>225</v>
      </c>
      <c r="Q163" s="2">
        <v>0</v>
      </c>
    </row>
    <row r="164" spans="15:17" x14ac:dyDescent="0.35">
      <c r="O164" t="s">
        <v>24</v>
      </c>
      <c r="P164" t="s">
        <v>260</v>
      </c>
      <c r="Q164" s="2">
        <v>0</v>
      </c>
    </row>
    <row r="165" spans="15:17" x14ac:dyDescent="0.35">
      <c r="O165" t="s">
        <v>24</v>
      </c>
      <c r="P165" t="s">
        <v>262</v>
      </c>
      <c r="Q165" s="2">
        <v>0</v>
      </c>
    </row>
    <row r="166" spans="15:17" x14ac:dyDescent="0.35">
      <c r="O166" t="s">
        <v>24</v>
      </c>
      <c r="P166" t="s">
        <v>263</v>
      </c>
      <c r="Q166" s="2">
        <v>0</v>
      </c>
    </row>
    <row r="167" spans="15:17" x14ac:dyDescent="0.35">
      <c r="O167" t="s">
        <v>24</v>
      </c>
      <c r="P167" t="s">
        <v>267</v>
      </c>
      <c r="Q167" s="2">
        <v>0</v>
      </c>
    </row>
    <row r="168" spans="15:17" x14ac:dyDescent="0.35">
      <c r="O168" t="s">
        <v>24</v>
      </c>
      <c r="P168" t="s">
        <v>269</v>
      </c>
      <c r="Q168" s="2">
        <v>0</v>
      </c>
    </row>
    <row r="169" spans="15:17" x14ac:dyDescent="0.35">
      <c r="O169" t="s">
        <v>24</v>
      </c>
      <c r="P169" t="s">
        <v>272</v>
      </c>
      <c r="Q169" s="2">
        <v>0</v>
      </c>
    </row>
    <row r="170" spans="15:17" x14ac:dyDescent="0.35">
      <c r="O170" t="s">
        <v>24</v>
      </c>
      <c r="P170" t="s">
        <v>273</v>
      </c>
      <c r="Q170" s="2">
        <v>0</v>
      </c>
    </row>
    <row r="171" spans="15:17" x14ac:dyDescent="0.35">
      <c r="O171" t="s">
        <v>24</v>
      </c>
      <c r="P171" t="s">
        <v>274</v>
      </c>
      <c r="Q171" s="2">
        <v>0</v>
      </c>
    </row>
    <row r="172" spans="15:17" x14ac:dyDescent="0.35">
      <c r="O172" t="s">
        <v>24</v>
      </c>
      <c r="P172" t="s">
        <v>275</v>
      </c>
      <c r="Q172" s="2">
        <v>0</v>
      </c>
    </row>
    <row r="173" spans="15:17" x14ac:dyDescent="0.35">
      <c r="O173" t="s">
        <v>24</v>
      </c>
      <c r="P173" t="s">
        <v>282</v>
      </c>
      <c r="Q173" s="2">
        <v>0</v>
      </c>
    </row>
    <row r="174" spans="15:17" x14ac:dyDescent="0.35">
      <c r="O174" t="s">
        <v>24</v>
      </c>
      <c r="P174" t="s">
        <v>301</v>
      </c>
      <c r="Q174" s="2">
        <v>0</v>
      </c>
    </row>
    <row r="175" spans="15:17" x14ac:dyDescent="0.35">
      <c r="O175" t="s">
        <v>24</v>
      </c>
      <c r="P175" t="s">
        <v>320</v>
      </c>
      <c r="Q175" s="2">
        <v>0</v>
      </c>
    </row>
    <row r="176" spans="15:17" x14ac:dyDescent="0.35">
      <c r="O176" t="s">
        <v>24</v>
      </c>
      <c r="P176" t="s">
        <v>323</v>
      </c>
      <c r="Q176" s="2">
        <v>0</v>
      </c>
    </row>
    <row r="177" spans="15:17" x14ac:dyDescent="0.35">
      <c r="O177" t="s">
        <v>23</v>
      </c>
      <c r="P177" t="s">
        <v>96</v>
      </c>
      <c r="Q177" s="2">
        <v>0</v>
      </c>
    </row>
    <row r="178" spans="15:17" x14ac:dyDescent="0.35">
      <c r="O178" t="s">
        <v>23</v>
      </c>
      <c r="P178" t="s">
        <v>123</v>
      </c>
      <c r="Q178" s="2">
        <v>0</v>
      </c>
    </row>
    <row r="179" spans="15:17" x14ac:dyDescent="0.35">
      <c r="O179" t="s">
        <v>23</v>
      </c>
      <c r="P179" t="s">
        <v>154</v>
      </c>
      <c r="Q179" s="2">
        <v>0</v>
      </c>
    </row>
    <row r="180" spans="15:17" x14ac:dyDescent="0.35">
      <c r="O180" t="s">
        <v>23</v>
      </c>
      <c r="P180" t="s">
        <v>155</v>
      </c>
      <c r="Q180" s="2">
        <v>0</v>
      </c>
    </row>
    <row r="181" spans="15:17" x14ac:dyDescent="0.35">
      <c r="O181" t="s">
        <v>23</v>
      </c>
      <c r="P181" t="s">
        <v>160</v>
      </c>
      <c r="Q181" s="2">
        <v>0</v>
      </c>
    </row>
    <row r="182" spans="15:17" x14ac:dyDescent="0.35">
      <c r="O182" t="s">
        <v>23</v>
      </c>
      <c r="P182" t="s">
        <v>181</v>
      </c>
      <c r="Q182" s="2">
        <v>0</v>
      </c>
    </row>
    <row r="183" spans="15:17" x14ac:dyDescent="0.35">
      <c r="O183" t="s">
        <v>23</v>
      </c>
      <c r="P183" t="s">
        <v>189</v>
      </c>
      <c r="Q183" s="2">
        <v>0</v>
      </c>
    </row>
    <row r="184" spans="15:17" x14ac:dyDescent="0.35">
      <c r="O184" t="s">
        <v>23</v>
      </c>
      <c r="P184" t="s">
        <v>195</v>
      </c>
      <c r="Q184" s="2">
        <v>0</v>
      </c>
    </row>
    <row r="185" spans="15:17" x14ac:dyDescent="0.35">
      <c r="O185" t="s">
        <v>23</v>
      </c>
      <c r="P185" t="s">
        <v>223</v>
      </c>
      <c r="Q185" s="2">
        <v>0</v>
      </c>
    </row>
    <row r="186" spans="15:17" x14ac:dyDescent="0.35">
      <c r="O186" t="s">
        <v>23</v>
      </c>
      <c r="P186" t="s">
        <v>227</v>
      </c>
      <c r="Q186" s="2">
        <v>0</v>
      </c>
    </row>
    <row r="187" spans="15:17" x14ac:dyDescent="0.35">
      <c r="O187" t="s">
        <v>23</v>
      </c>
      <c r="P187" t="s">
        <v>297</v>
      </c>
      <c r="Q187" s="2">
        <v>0</v>
      </c>
    </row>
    <row r="188" spans="15:17" x14ac:dyDescent="0.35">
      <c r="O188" t="s">
        <v>23</v>
      </c>
      <c r="P188" t="s">
        <v>357</v>
      </c>
      <c r="Q188" s="2">
        <v>0</v>
      </c>
    </row>
    <row r="189" spans="15:17" x14ac:dyDescent="0.35">
      <c r="O189" t="s">
        <v>26</v>
      </c>
      <c r="P189" t="s">
        <v>35</v>
      </c>
      <c r="Q189" s="2">
        <v>0</v>
      </c>
    </row>
    <row r="190" spans="15:17" x14ac:dyDescent="0.35">
      <c r="O190" t="s">
        <v>26</v>
      </c>
      <c r="P190" t="s">
        <v>44</v>
      </c>
      <c r="Q190" s="2">
        <v>0</v>
      </c>
    </row>
    <row r="191" spans="15:17" x14ac:dyDescent="0.35">
      <c r="O191" t="s">
        <v>26</v>
      </c>
      <c r="P191" t="s">
        <v>157</v>
      </c>
      <c r="Q191" s="2">
        <v>0</v>
      </c>
    </row>
    <row r="192" spans="15:17" x14ac:dyDescent="0.35">
      <c r="O192" t="s">
        <v>26</v>
      </c>
      <c r="P192" t="s">
        <v>252</v>
      </c>
      <c r="Q192" s="2">
        <v>0</v>
      </c>
    </row>
    <row r="193" spans="15:17" x14ac:dyDescent="0.35">
      <c r="O193" t="s">
        <v>26</v>
      </c>
      <c r="P193" t="s">
        <v>254</v>
      </c>
      <c r="Q193" s="2">
        <v>0</v>
      </c>
    </row>
    <row r="194" spans="15:17" x14ac:dyDescent="0.35">
      <c r="O194" t="s">
        <v>26</v>
      </c>
      <c r="P194" t="s">
        <v>261</v>
      </c>
      <c r="Q194" s="2">
        <v>0</v>
      </c>
    </row>
    <row r="195" spans="15:17" x14ac:dyDescent="0.35">
      <c r="O195" t="s">
        <v>26</v>
      </c>
      <c r="P195" t="s">
        <v>266</v>
      </c>
      <c r="Q195" s="2">
        <v>0</v>
      </c>
    </row>
    <row r="196" spans="15:17" x14ac:dyDescent="0.35">
      <c r="O196" t="s">
        <v>26</v>
      </c>
      <c r="P196" t="s">
        <v>302</v>
      </c>
      <c r="Q196" s="2">
        <v>0</v>
      </c>
    </row>
    <row r="197" spans="15:17" x14ac:dyDescent="0.35">
      <c r="O197" t="s">
        <v>26</v>
      </c>
      <c r="P197" t="s">
        <v>315</v>
      </c>
      <c r="Q197" s="2">
        <v>0</v>
      </c>
    </row>
    <row r="198" spans="15:17" x14ac:dyDescent="0.35">
      <c r="O198" t="s">
        <v>26</v>
      </c>
      <c r="P198" t="s">
        <v>347</v>
      </c>
      <c r="Q198" s="2">
        <v>0</v>
      </c>
    </row>
    <row r="199" spans="15:17" x14ac:dyDescent="0.35">
      <c r="O199" t="s">
        <v>26</v>
      </c>
      <c r="P199" t="s">
        <v>352</v>
      </c>
      <c r="Q199" s="2">
        <v>0</v>
      </c>
    </row>
    <row r="200" spans="15:17" x14ac:dyDescent="0.35">
      <c r="O200" t="s">
        <v>19</v>
      </c>
      <c r="P200" t="s">
        <v>60</v>
      </c>
      <c r="Q200" s="2">
        <v>0</v>
      </c>
    </row>
    <row r="201" spans="15:17" x14ac:dyDescent="0.35">
      <c r="O201" t="s">
        <v>19</v>
      </c>
      <c r="P201" t="s">
        <v>64</v>
      </c>
      <c r="Q201" s="2">
        <v>0</v>
      </c>
    </row>
    <row r="202" spans="15:17" x14ac:dyDescent="0.35">
      <c r="O202" t="s">
        <v>19</v>
      </c>
      <c r="P202" t="s">
        <v>82</v>
      </c>
      <c r="Q202" s="2">
        <v>0</v>
      </c>
    </row>
    <row r="203" spans="15:17" x14ac:dyDescent="0.35">
      <c r="O203" t="s">
        <v>19</v>
      </c>
      <c r="P203" t="s">
        <v>91</v>
      </c>
      <c r="Q203" s="2">
        <v>0</v>
      </c>
    </row>
    <row r="204" spans="15:17" x14ac:dyDescent="0.35">
      <c r="O204" t="s">
        <v>19</v>
      </c>
      <c r="P204" t="s">
        <v>104</v>
      </c>
      <c r="Q204" s="2">
        <v>0</v>
      </c>
    </row>
    <row r="205" spans="15:17" x14ac:dyDescent="0.35">
      <c r="O205" t="s">
        <v>19</v>
      </c>
      <c r="P205" t="s">
        <v>105</v>
      </c>
      <c r="Q205" s="2">
        <v>0</v>
      </c>
    </row>
    <row r="206" spans="15:17" x14ac:dyDescent="0.35">
      <c r="O206" t="s">
        <v>19</v>
      </c>
      <c r="P206" t="s">
        <v>114</v>
      </c>
      <c r="Q206" s="2">
        <v>0</v>
      </c>
    </row>
    <row r="207" spans="15:17" x14ac:dyDescent="0.35">
      <c r="O207" t="s">
        <v>19</v>
      </c>
      <c r="P207" t="s">
        <v>131</v>
      </c>
      <c r="Q207" s="2">
        <v>0</v>
      </c>
    </row>
    <row r="208" spans="15:17" x14ac:dyDescent="0.35">
      <c r="O208" t="s">
        <v>19</v>
      </c>
      <c r="P208" t="s">
        <v>165</v>
      </c>
      <c r="Q208" s="2">
        <v>0</v>
      </c>
    </row>
    <row r="209" spans="15:17" x14ac:dyDescent="0.35">
      <c r="O209" t="s">
        <v>19</v>
      </c>
      <c r="P209" t="s">
        <v>167</v>
      </c>
      <c r="Q209" s="2">
        <v>0</v>
      </c>
    </row>
    <row r="210" spans="15:17" x14ac:dyDescent="0.35">
      <c r="O210" t="s">
        <v>19</v>
      </c>
      <c r="P210" t="s">
        <v>176</v>
      </c>
      <c r="Q210" s="2">
        <v>0</v>
      </c>
    </row>
    <row r="211" spans="15:17" x14ac:dyDescent="0.35">
      <c r="O211" t="s">
        <v>19</v>
      </c>
      <c r="P211" t="s">
        <v>196</v>
      </c>
      <c r="Q211" s="2">
        <v>0</v>
      </c>
    </row>
    <row r="212" spans="15:17" x14ac:dyDescent="0.35">
      <c r="O212" t="s">
        <v>19</v>
      </c>
      <c r="P212" t="s">
        <v>201</v>
      </c>
      <c r="Q212" s="2">
        <v>0</v>
      </c>
    </row>
    <row r="213" spans="15:17" x14ac:dyDescent="0.35">
      <c r="O213" t="s">
        <v>19</v>
      </c>
      <c r="P213" t="s">
        <v>231</v>
      </c>
      <c r="Q213" s="2">
        <v>0</v>
      </c>
    </row>
    <row r="214" spans="15:17" x14ac:dyDescent="0.35">
      <c r="O214" t="s">
        <v>19</v>
      </c>
      <c r="P214" t="s">
        <v>233</v>
      </c>
      <c r="Q214" s="2">
        <v>0</v>
      </c>
    </row>
    <row r="215" spans="15:17" x14ac:dyDescent="0.35">
      <c r="O215" t="s">
        <v>19</v>
      </c>
      <c r="P215" t="s">
        <v>234</v>
      </c>
      <c r="Q215" s="2">
        <v>0</v>
      </c>
    </row>
    <row r="216" spans="15:17" x14ac:dyDescent="0.35">
      <c r="O216" t="s">
        <v>19</v>
      </c>
      <c r="P216" t="s">
        <v>236</v>
      </c>
      <c r="Q216" s="2">
        <v>0</v>
      </c>
    </row>
    <row r="217" spans="15:17" x14ac:dyDescent="0.35">
      <c r="O217" t="s">
        <v>19</v>
      </c>
      <c r="P217" t="s">
        <v>289</v>
      </c>
      <c r="Q217" s="2">
        <v>0</v>
      </c>
    </row>
    <row r="218" spans="15:17" x14ac:dyDescent="0.35">
      <c r="O218" t="s">
        <v>19</v>
      </c>
      <c r="P218" t="s">
        <v>295</v>
      </c>
      <c r="Q218" s="2">
        <v>0</v>
      </c>
    </row>
    <row r="219" spans="15:17" x14ac:dyDescent="0.35">
      <c r="O219" t="s">
        <v>19</v>
      </c>
      <c r="P219" t="s">
        <v>298</v>
      </c>
      <c r="Q219" s="2">
        <v>0</v>
      </c>
    </row>
    <row r="220" spans="15:17" x14ac:dyDescent="0.35">
      <c r="O220" t="s">
        <v>19</v>
      </c>
      <c r="P220" t="s">
        <v>303</v>
      </c>
      <c r="Q220" s="2">
        <v>0</v>
      </c>
    </row>
    <row r="221" spans="15:17" x14ac:dyDescent="0.35">
      <c r="O221" t="s">
        <v>19</v>
      </c>
      <c r="P221" t="s">
        <v>305</v>
      </c>
      <c r="Q221" s="2">
        <v>0</v>
      </c>
    </row>
    <row r="222" spans="15:17" x14ac:dyDescent="0.35">
      <c r="O222" t="s">
        <v>19</v>
      </c>
      <c r="P222" t="s">
        <v>310</v>
      </c>
      <c r="Q222" s="2">
        <v>0</v>
      </c>
    </row>
    <row r="223" spans="15:17" x14ac:dyDescent="0.35">
      <c r="O223" t="s">
        <v>19</v>
      </c>
      <c r="P223" t="s">
        <v>317</v>
      </c>
      <c r="Q223" s="2">
        <v>0</v>
      </c>
    </row>
    <row r="224" spans="15:17" x14ac:dyDescent="0.35">
      <c r="O224" t="s">
        <v>19</v>
      </c>
      <c r="P224" t="s">
        <v>327</v>
      </c>
      <c r="Q224" s="2">
        <v>0</v>
      </c>
    </row>
    <row r="225" spans="15:17" x14ac:dyDescent="0.35">
      <c r="O225" t="s">
        <v>19</v>
      </c>
      <c r="P225" t="s">
        <v>339</v>
      </c>
      <c r="Q225" s="2">
        <v>0</v>
      </c>
    </row>
    <row r="226" spans="15:17" x14ac:dyDescent="0.35">
      <c r="O226" t="s">
        <v>19</v>
      </c>
      <c r="P226" t="s">
        <v>343</v>
      </c>
      <c r="Q226" s="2">
        <v>0</v>
      </c>
    </row>
    <row r="227" spans="15:17" x14ac:dyDescent="0.35">
      <c r="O227" t="s">
        <v>19</v>
      </c>
      <c r="P227" t="s">
        <v>360</v>
      </c>
      <c r="Q227" s="2">
        <v>0</v>
      </c>
    </row>
    <row r="228" spans="15:17" x14ac:dyDescent="0.35">
      <c r="O228" t="s">
        <v>19</v>
      </c>
      <c r="P228" t="s">
        <v>364</v>
      </c>
      <c r="Q228" s="2">
        <v>0</v>
      </c>
    </row>
    <row r="229" spans="15:17" x14ac:dyDescent="0.35">
      <c r="O229" t="s">
        <v>19</v>
      </c>
      <c r="P229" t="s">
        <v>369</v>
      </c>
      <c r="Q229" s="2">
        <v>0</v>
      </c>
    </row>
    <row r="230" spans="15:17" x14ac:dyDescent="0.35">
      <c r="O230" t="s">
        <v>17</v>
      </c>
      <c r="P230" t="s">
        <v>28</v>
      </c>
      <c r="Q230" s="2">
        <v>0</v>
      </c>
    </row>
    <row r="231" spans="15:17" x14ac:dyDescent="0.35">
      <c r="O231" t="s">
        <v>17</v>
      </c>
      <c r="P231" t="s">
        <v>41</v>
      </c>
      <c r="Q231" s="2">
        <v>0</v>
      </c>
    </row>
    <row r="232" spans="15:17" x14ac:dyDescent="0.35">
      <c r="O232" t="s">
        <v>17</v>
      </c>
      <c r="P232" t="s">
        <v>49</v>
      </c>
      <c r="Q232" s="2">
        <v>0</v>
      </c>
    </row>
    <row r="233" spans="15:17" x14ac:dyDescent="0.35">
      <c r="O233" t="s">
        <v>17</v>
      </c>
      <c r="P233" t="s">
        <v>61</v>
      </c>
      <c r="Q233" s="2">
        <v>0</v>
      </c>
    </row>
    <row r="234" spans="15:17" x14ac:dyDescent="0.35">
      <c r="O234" t="s">
        <v>17</v>
      </c>
      <c r="P234" t="s">
        <v>62</v>
      </c>
      <c r="Q234" s="2">
        <v>0</v>
      </c>
    </row>
    <row r="235" spans="15:17" x14ac:dyDescent="0.35">
      <c r="O235" t="s">
        <v>17</v>
      </c>
      <c r="P235" t="s">
        <v>84</v>
      </c>
      <c r="Q235" s="2">
        <v>0</v>
      </c>
    </row>
    <row r="236" spans="15:17" x14ac:dyDescent="0.35">
      <c r="O236" t="s">
        <v>17</v>
      </c>
      <c r="P236" t="s">
        <v>89</v>
      </c>
      <c r="Q236" s="2">
        <v>0</v>
      </c>
    </row>
    <row r="237" spans="15:17" x14ac:dyDescent="0.35">
      <c r="O237" t="s">
        <v>17</v>
      </c>
      <c r="P237" t="s">
        <v>100</v>
      </c>
      <c r="Q237" s="2">
        <v>0</v>
      </c>
    </row>
    <row r="238" spans="15:17" x14ac:dyDescent="0.35">
      <c r="O238" t="s">
        <v>17</v>
      </c>
      <c r="P238" t="s">
        <v>109</v>
      </c>
      <c r="Q238" s="2">
        <v>0</v>
      </c>
    </row>
    <row r="239" spans="15:17" x14ac:dyDescent="0.35">
      <c r="O239" t="s">
        <v>17</v>
      </c>
      <c r="P239" t="s">
        <v>111</v>
      </c>
      <c r="Q239" s="2">
        <v>0</v>
      </c>
    </row>
    <row r="240" spans="15:17" x14ac:dyDescent="0.35">
      <c r="O240" t="s">
        <v>17</v>
      </c>
      <c r="P240" t="s">
        <v>116</v>
      </c>
      <c r="Q240" s="2">
        <v>0</v>
      </c>
    </row>
    <row r="241" spans="15:17" x14ac:dyDescent="0.35">
      <c r="O241" t="s">
        <v>17</v>
      </c>
      <c r="P241" t="s">
        <v>136</v>
      </c>
      <c r="Q241" s="2">
        <v>0</v>
      </c>
    </row>
    <row r="242" spans="15:17" x14ac:dyDescent="0.35">
      <c r="O242" t="s">
        <v>17</v>
      </c>
      <c r="P242" t="s">
        <v>138</v>
      </c>
      <c r="Q242" s="2">
        <v>0</v>
      </c>
    </row>
    <row r="243" spans="15:17" x14ac:dyDescent="0.35">
      <c r="O243" t="s">
        <v>17</v>
      </c>
      <c r="P243" t="s">
        <v>140</v>
      </c>
      <c r="Q243" s="2">
        <v>0</v>
      </c>
    </row>
    <row r="244" spans="15:17" x14ac:dyDescent="0.35">
      <c r="O244" t="s">
        <v>17</v>
      </c>
      <c r="P244" t="s">
        <v>144</v>
      </c>
      <c r="Q244" s="2">
        <v>0</v>
      </c>
    </row>
    <row r="245" spans="15:17" x14ac:dyDescent="0.35">
      <c r="O245" t="s">
        <v>17</v>
      </c>
      <c r="P245" t="s">
        <v>147</v>
      </c>
      <c r="Q245" s="2">
        <v>0</v>
      </c>
    </row>
    <row r="246" spans="15:17" x14ac:dyDescent="0.35">
      <c r="O246" t="s">
        <v>17</v>
      </c>
      <c r="P246" t="s">
        <v>148</v>
      </c>
      <c r="Q246" s="2">
        <v>0</v>
      </c>
    </row>
    <row r="247" spans="15:17" x14ac:dyDescent="0.35">
      <c r="O247" t="s">
        <v>17</v>
      </c>
      <c r="P247" t="s">
        <v>151</v>
      </c>
      <c r="Q247" s="2">
        <v>0</v>
      </c>
    </row>
    <row r="248" spans="15:17" x14ac:dyDescent="0.35">
      <c r="O248" t="s">
        <v>17</v>
      </c>
      <c r="P248" t="s">
        <v>152</v>
      </c>
      <c r="Q248" s="2">
        <v>0</v>
      </c>
    </row>
    <row r="249" spans="15:17" x14ac:dyDescent="0.35">
      <c r="O249" t="s">
        <v>17</v>
      </c>
      <c r="P249" t="s">
        <v>159</v>
      </c>
      <c r="Q249" s="2">
        <v>0</v>
      </c>
    </row>
    <row r="250" spans="15:17" x14ac:dyDescent="0.35">
      <c r="O250" t="s">
        <v>17</v>
      </c>
      <c r="P250" t="s">
        <v>162</v>
      </c>
      <c r="Q250" s="2">
        <v>0</v>
      </c>
    </row>
    <row r="251" spans="15:17" x14ac:dyDescent="0.35">
      <c r="O251" t="s">
        <v>17</v>
      </c>
      <c r="P251" t="s">
        <v>171</v>
      </c>
      <c r="Q251" s="2">
        <v>0</v>
      </c>
    </row>
    <row r="252" spans="15:17" x14ac:dyDescent="0.35">
      <c r="O252" t="s">
        <v>17</v>
      </c>
      <c r="P252" t="s">
        <v>172</v>
      </c>
      <c r="Q252" s="2">
        <v>0</v>
      </c>
    </row>
    <row r="253" spans="15:17" x14ac:dyDescent="0.35">
      <c r="O253" t="s">
        <v>17</v>
      </c>
      <c r="P253" t="s">
        <v>173</v>
      </c>
      <c r="Q253" s="2">
        <v>0</v>
      </c>
    </row>
    <row r="254" spans="15:17" x14ac:dyDescent="0.35">
      <c r="O254" t="s">
        <v>17</v>
      </c>
      <c r="P254" t="s">
        <v>188</v>
      </c>
      <c r="Q254" s="2">
        <v>0</v>
      </c>
    </row>
    <row r="255" spans="15:17" x14ac:dyDescent="0.35">
      <c r="O255" t="s">
        <v>17</v>
      </c>
      <c r="P255" t="s">
        <v>190</v>
      </c>
      <c r="Q255" s="2">
        <v>0</v>
      </c>
    </row>
    <row r="256" spans="15:17" x14ac:dyDescent="0.35">
      <c r="O256" t="s">
        <v>17</v>
      </c>
      <c r="P256" t="s">
        <v>194</v>
      </c>
      <c r="Q256" s="2">
        <v>0</v>
      </c>
    </row>
    <row r="257" spans="15:17" x14ac:dyDescent="0.35">
      <c r="O257" t="s">
        <v>17</v>
      </c>
      <c r="P257" t="s">
        <v>200</v>
      </c>
      <c r="Q257" s="2">
        <v>0</v>
      </c>
    </row>
    <row r="258" spans="15:17" x14ac:dyDescent="0.35">
      <c r="O258" t="s">
        <v>17</v>
      </c>
      <c r="P258" t="s">
        <v>213</v>
      </c>
      <c r="Q258" s="2">
        <v>0</v>
      </c>
    </row>
    <row r="259" spans="15:17" x14ac:dyDescent="0.35">
      <c r="O259" t="s">
        <v>17</v>
      </c>
      <c r="P259" t="s">
        <v>220</v>
      </c>
      <c r="Q259" s="2">
        <v>0</v>
      </c>
    </row>
    <row r="260" spans="15:17" x14ac:dyDescent="0.35">
      <c r="O260" t="s">
        <v>17</v>
      </c>
      <c r="P260" t="s">
        <v>224</v>
      </c>
      <c r="Q260" s="2">
        <v>0</v>
      </c>
    </row>
    <row r="261" spans="15:17" x14ac:dyDescent="0.35">
      <c r="O261" t="s">
        <v>17</v>
      </c>
      <c r="P261" t="s">
        <v>232</v>
      </c>
      <c r="Q261" s="2">
        <v>0</v>
      </c>
    </row>
    <row r="262" spans="15:17" x14ac:dyDescent="0.35">
      <c r="O262" t="s">
        <v>17</v>
      </c>
      <c r="P262" t="s">
        <v>238</v>
      </c>
      <c r="Q262" s="2">
        <v>0</v>
      </c>
    </row>
    <row r="263" spans="15:17" x14ac:dyDescent="0.35">
      <c r="O263" t="s">
        <v>17</v>
      </c>
      <c r="P263" t="s">
        <v>239</v>
      </c>
      <c r="Q263" s="2">
        <v>0</v>
      </c>
    </row>
    <row r="264" spans="15:17" x14ac:dyDescent="0.35">
      <c r="O264" t="s">
        <v>17</v>
      </c>
      <c r="P264" t="s">
        <v>248</v>
      </c>
      <c r="Q264" s="2">
        <v>0</v>
      </c>
    </row>
    <row r="265" spans="15:17" x14ac:dyDescent="0.35">
      <c r="O265" t="s">
        <v>17</v>
      </c>
      <c r="P265" t="s">
        <v>255</v>
      </c>
      <c r="Q265" s="2">
        <v>0</v>
      </c>
    </row>
    <row r="266" spans="15:17" x14ac:dyDescent="0.35">
      <c r="O266" t="s">
        <v>17</v>
      </c>
      <c r="P266" t="s">
        <v>258</v>
      </c>
      <c r="Q266" s="2">
        <v>0</v>
      </c>
    </row>
    <row r="267" spans="15:17" x14ac:dyDescent="0.35">
      <c r="O267" t="s">
        <v>17</v>
      </c>
      <c r="P267" t="s">
        <v>259</v>
      </c>
      <c r="Q267" s="2">
        <v>0</v>
      </c>
    </row>
    <row r="268" spans="15:17" x14ac:dyDescent="0.35">
      <c r="O268" t="s">
        <v>17</v>
      </c>
      <c r="P268" t="s">
        <v>277</v>
      </c>
      <c r="Q268" s="2">
        <v>0</v>
      </c>
    </row>
    <row r="269" spans="15:17" x14ac:dyDescent="0.35">
      <c r="O269" t="s">
        <v>17</v>
      </c>
      <c r="P269" t="s">
        <v>284</v>
      </c>
      <c r="Q269" s="2">
        <v>0</v>
      </c>
    </row>
    <row r="270" spans="15:17" x14ac:dyDescent="0.35">
      <c r="O270" t="s">
        <v>17</v>
      </c>
      <c r="P270" t="s">
        <v>290</v>
      </c>
      <c r="Q270" s="2">
        <v>0</v>
      </c>
    </row>
    <row r="271" spans="15:17" x14ac:dyDescent="0.35">
      <c r="O271" t="s">
        <v>17</v>
      </c>
      <c r="P271" t="s">
        <v>292</v>
      </c>
      <c r="Q271" s="2">
        <v>0</v>
      </c>
    </row>
    <row r="272" spans="15:17" x14ac:dyDescent="0.35">
      <c r="O272" t="s">
        <v>17</v>
      </c>
      <c r="P272" t="s">
        <v>308</v>
      </c>
      <c r="Q272" s="2">
        <v>0</v>
      </c>
    </row>
    <row r="273" spans="15:17" x14ac:dyDescent="0.35">
      <c r="O273" t="s">
        <v>17</v>
      </c>
      <c r="P273" t="s">
        <v>318</v>
      </c>
      <c r="Q273" s="2">
        <v>0</v>
      </c>
    </row>
    <row r="274" spans="15:17" x14ac:dyDescent="0.35">
      <c r="O274" t="s">
        <v>17</v>
      </c>
      <c r="P274" t="s">
        <v>319</v>
      </c>
      <c r="Q274" s="2">
        <v>0</v>
      </c>
    </row>
    <row r="275" spans="15:17" x14ac:dyDescent="0.35">
      <c r="O275" t="s">
        <v>17</v>
      </c>
      <c r="P275" t="s">
        <v>321</v>
      </c>
      <c r="Q275" s="2">
        <v>0</v>
      </c>
    </row>
    <row r="276" spans="15:17" x14ac:dyDescent="0.35">
      <c r="O276" t="s">
        <v>17</v>
      </c>
      <c r="P276" t="s">
        <v>324</v>
      </c>
      <c r="Q276" s="2">
        <v>0</v>
      </c>
    </row>
    <row r="277" spans="15:17" x14ac:dyDescent="0.35">
      <c r="O277" t="s">
        <v>17</v>
      </c>
      <c r="P277" t="s">
        <v>328</v>
      </c>
      <c r="Q277" s="2">
        <v>0</v>
      </c>
    </row>
    <row r="278" spans="15:17" x14ac:dyDescent="0.35">
      <c r="O278" t="s">
        <v>17</v>
      </c>
      <c r="P278" t="s">
        <v>335</v>
      </c>
      <c r="Q278" s="2">
        <v>0</v>
      </c>
    </row>
    <row r="279" spans="15:17" x14ac:dyDescent="0.35">
      <c r="O279" t="s">
        <v>17</v>
      </c>
      <c r="P279" t="s">
        <v>338</v>
      </c>
      <c r="Q279" s="2">
        <v>0</v>
      </c>
    </row>
    <row r="280" spans="15:17" x14ac:dyDescent="0.35">
      <c r="O280" t="s">
        <v>17</v>
      </c>
      <c r="P280" t="s">
        <v>346</v>
      </c>
      <c r="Q280" s="2">
        <v>0</v>
      </c>
    </row>
    <row r="281" spans="15:17" x14ac:dyDescent="0.35">
      <c r="O281" t="s">
        <v>17</v>
      </c>
      <c r="P281" t="s">
        <v>368</v>
      </c>
      <c r="Q281" s="2">
        <v>0</v>
      </c>
    </row>
    <row r="282" spans="15:17" x14ac:dyDescent="0.35">
      <c r="O282" t="s">
        <v>20</v>
      </c>
      <c r="P282" t="s">
        <v>42</v>
      </c>
      <c r="Q282" s="2">
        <v>0</v>
      </c>
    </row>
    <row r="283" spans="15:17" x14ac:dyDescent="0.35">
      <c r="O283" t="s">
        <v>20</v>
      </c>
      <c r="P283" t="s">
        <v>69</v>
      </c>
      <c r="Q283" s="2">
        <v>0</v>
      </c>
    </row>
    <row r="284" spans="15:17" x14ac:dyDescent="0.35">
      <c r="O284" t="s">
        <v>20</v>
      </c>
      <c r="P284" t="s">
        <v>70</v>
      </c>
      <c r="Q284" s="2">
        <v>0</v>
      </c>
    </row>
    <row r="285" spans="15:17" x14ac:dyDescent="0.35">
      <c r="O285" t="s">
        <v>20</v>
      </c>
      <c r="P285" t="s">
        <v>75</v>
      </c>
      <c r="Q285" s="2">
        <v>0</v>
      </c>
    </row>
    <row r="286" spans="15:17" x14ac:dyDescent="0.35">
      <c r="O286" t="s">
        <v>20</v>
      </c>
      <c r="P286" t="s">
        <v>79</v>
      </c>
      <c r="Q286" s="2">
        <v>0</v>
      </c>
    </row>
    <row r="287" spans="15:17" x14ac:dyDescent="0.35">
      <c r="O287" t="s">
        <v>20</v>
      </c>
      <c r="P287" t="s">
        <v>80</v>
      </c>
      <c r="Q287" s="2">
        <v>0</v>
      </c>
    </row>
    <row r="288" spans="15:17" x14ac:dyDescent="0.35">
      <c r="O288" t="s">
        <v>20</v>
      </c>
      <c r="P288" t="s">
        <v>110</v>
      </c>
      <c r="Q288" s="2">
        <v>0</v>
      </c>
    </row>
    <row r="289" spans="15:17" x14ac:dyDescent="0.35">
      <c r="O289" t="s">
        <v>20</v>
      </c>
      <c r="P289" t="s">
        <v>209</v>
      </c>
      <c r="Q289" s="2">
        <v>0</v>
      </c>
    </row>
    <row r="290" spans="15:17" x14ac:dyDescent="0.35">
      <c r="O290" t="s">
        <v>20</v>
      </c>
      <c r="P290" t="s">
        <v>212</v>
      </c>
      <c r="Q290" s="2">
        <v>0</v>
      </c>
    </row>
    <row r="291" spans="15:17" x14ac:dyDescent="0.35">
      <c r="O291" t="s">
        <v>20</v>
      </c>
      <c r="P291" t="s">
        <v>235</v>
      </c>
      <c r="Q291" s="2">
        <v>0</v>
      </c>
    </row>
    <row r="292" spans="15:17" x14ac:dyDescent="0.35">
      <c r="O292" t="s">
        <v>20</v>
      </c>
      <c r="P292" t="s">
        <v>247</v>
      </c>
      <c r="Q292" s="2">
        <v>0</v>
      </c>
    </row>
    <row r="293" spans="15:17" x14ac:dyDescent="0.35">
      <c r="O293" t="s">
        <v>20</v>
      </c>
      <c r="P293" t="s">
        <v>251</v>
      </c>
      <c r="Q293" s="2">
        <v>0</v>
      </c>
    </row>
    <row r="294" spans="15:17" x14ac:dyDescent="0.35">
      <c r="O294" t="s">
        <v>20</v>
      </c>
      <c r="P294" t="s">
        <v>279</v>
      </c>
      <c r="Q294" s="2">
        <v>0</v>
      </c>
    </row>
    <row r="295" spans="15:17" x14ac:dyDescent="0.35">
      <c r="O295" t="s">
        <v>20</v>
      </c>
      <c r="P295" t="s">
        <v>286</v>
      </c>
      <c r="Q295" s="2">
        <v>0</v>
      </c>
    </row>
    <row r="296" spans="15:17" x14ac:dyDescent="0.35">
      <c r="O296" t="s">
        <v>20</v>
      </c>
      <c r="P296" t="s">
        <v>288</v>
      </c>
      <c r="Q296" s="2">
        <v>0</v>
      </c>
    </row>
    <row r="297" spans="15:17" x14ac:dyDescent="0.35">
      <c r="O297" t="s">
        <v>20</v>
      </c>
      <c r="P297" t="s">
        <v>309</v>
      </c>
      <c r="Q297" s="2">
        <v>0</v>
      </c>
    </row>
    <row r="298" spans="15:17" x14ac:dyDescent="0.35">
      <c r="O298" t="s">
        <v>20</v>
      </c>
      <c r="P298" t="s">
        <v>312</v>
      </c>
      <c r="Q298" s="2">
        <v>0</v>
      </c>
    </row>
    <row r="299" spans="15:17" x14ac:dyDescent="0.35">
      <c r="O299" t="s">
        <v>20</v>
      </c>
      <c r="P299" t="s">
        <v>316</v>
      </c>
      <c r="Q299" s="2">
        <v>0</v>
      </c>
    </row>
    <row r="300" spans="15:17" x14ac:dyDescent="0.35">
      <c r="O300" t="s">
        <v>20</v>
      </c>
      <c r="P300" t="s">
        <v>322</v>
      </c>
      <c r="Q300" s="2">
        <v>0</v>
      </c>
    </row>
    <row r="301" spans="15:17" x14ac:dyDescent="0.35">
      <c r="O301" t="s">
        <v>20</v>
      </c>
      <c r="P301" t="s">
        <v>355</v>
      </c>
      <c r="Q301" s="2">
        <v>0</v>
      </c>
    </row>
    <row r="302" spans="15:17" x14ac:dyDescent="0.35">
      <c r="O302" t="s">
        <v>20</v>
      </c>
      <c r="P302" t="s">
        <v>371</v>
      </c>
      <c r="Q302" s="2">
        <v>0</v>
      </c>
    </row>
    <row r="303" spans="15:17" x14ac:dyDescent="0.35">
      <c r="O303" t="s">
        <v>12</v>
      </c>
      <c r="P303" t="s">
        <v>31</v>
      </c>
      <c r="Q303" s="2">
        <v>0</v>
      </c>
    </row>
    <row r="304" spans="15:17" x14ac:dyDescent="0.35">
      <c r="O304" t="s">
        <v>12</v>
      </c>
      <c r="P304" t="s">
        <v>52</v>
      </c>
      <c r="Q304" s="2">
        <v>0</v>
      </c>
    </row>
    <row r="305" spans="15:17" x14ac:dyDescent="0.35">
      <c r="O305" t="s">
        <v>12</v>
      </c>
      <c r="P305" t="s">
        <v>83</v>
      </c>
      <c r="Q305" s="2">
        <v>0</v>
      </c>
    </row>
    <row r="306" spans="15:17" x14ac:dyDescent="0.35">
      <c r="O306" t="s">
        <v>12</v>
      </c>
      <c r="P306" t="s">
        <v>134</v>
      </c>
      <c r="Q306" s="2">
        <v>0</v>
      </c>
    </row>
    <row r="307" spans="15:17" x14ac:dyDescent="0.35">
      <c r="O307" t="s">
        <v>12</v>
      </c>
      <c r="P307" t="s">
        <v>139</v>
      </c>
      <c r="Q307" s="2">
        <v>0.1</v>
      </c>
    </row>
    <row r="308" spans="15:17" x14ac:dyDescent="0.35">
      <c r="O308" t="s">
        <v>12</v>
      </c>
      <c r="P308" t="s">
        <v>244</v>
      </c>
      <c r="Q308" s="2">
        <v>0</v>
      </c>
    </row>
    <row r="309" spans="15:17" x14ac:dyDescent="0.35">
      <c r="O309" t="s">
        <v>12</v>
      </c>
      <c r="P309" t="s">
        <v>253</v>
      </c>
      <c r="Q309" s="2">
        <v>0</v>
      </c>
    </row>
    <row r="310" spans="15:17" x14ac:dyDescent="0.35">
      <c r="O310" t="s">
        <v>16</v>
      </c>
      <c r="P310" t="s">
        <v>27</v>
      </c>
      <c r="Q310" s="2">
        <v>0</v>
      </c>
    </row>
    <row r="311" spans="15:17" x14ac:dyDescent="0.35">
      <c r="O311" t="s">
        <v>16</v>
      </c>
      <c r="P311" t="s">
        <v>43</v>
      </c>
      <c r="Q311" s="2">
        <v>0</v>
      </c>
    </row>
    <row r="312" spans="15:17" x14ac:dyDescent="0.35">
      <c r="O312" t="s">
        <v>16</v>
      </c>
      <c r="P312" t="s">
        <v>50</v>
      </c>
      <c r="Q312" s="2">
        <v>0</v>
      </c>
    </row>
    <row r="313" spans="15:17" x14ac:dyDescent="0.35">
      <c r="O313" t="s">
        <v>16</v>
      </c>
      <c r="P313" t="s">
        <v>56</v>
      </c>
      <c r="Q313" s="2">
        <v>0</v>
      </c>
    </row>
    <row r="314" spans="15:17" x14ac:dyDescent="0.35">
      <c r="O314" t="s">
        <v>16</v>
      </c>
      <c r="P314" t="s">
        <v>57</v>
      </c>
      <c r="Q314" s="2">
        <v>0</v>
      </c>
    </row>
    <row r="315" spans="15:17" x14ac:dyDescent="0.35">
      <c r="O315" t="s">
        <v>16</v>
      </c>
      <c r="P315" t="s">
        <v>59</v>
      </c>
      <c r="Q315" s="2">
        <v>0</v>
      </c>
    </row>
    <row r="316" spans="15:17" x14ac:dyDescent="0.35">
      <c r="O316" t="s">
        <v>16</v>
      </c>
      <c r="P316" t="s">
        <v>90</v>
      </c>
      <c r="Q316" s="2">
        <v>0</v>
      </c>
    </row>
    <row r="317" spans="15:17" x14ac:dyDescent="0.35">
      <c r="O317" t="s">
        <v>16</v>
      </c>
      <c r="P317" t="s">
        <v>112</v>
      </c>
      <c r="Q317" s="2">
        <v>0</v>
      </c>
    </row>
    <row r="318" spans="15:17" x14ac:dyDescent="0.35">
      <c r="O318" t="s">
        <v>16</v>
      </c>
      <c r="P318" t="s">
        <v>113</v>
      </c>
      <c r="Q318" s="2">
        <v>0</v>
      </c>
    </row>
    <row r="319" spans="15:17" x14ac:dyDescent="0.35">
      <c r="O319" t="s">
        <v>16</v>
      </c>
      <c r="P319" t="s">
        <v>129</v>
      </c>
      <c r="Q319" s="2">
        <v>0</v>
      </c>
    </row>
    <row r="320" spans="15:17" x14ac:dyDescent="0.35">
      <c r="O320" t="s">
        <v>16</v>
      </c>
      <c r="P320" t="s">
        <v>141</v>
      </c>
      <c r="Q320" s="2">
        <v>0</v>
      </c>
    </row>
    <row r="321" spans="15:17" x14ac:dyDescent="0.35">
      <c r="O321" t="s">
        <v>16</v>
      </c>
      <c r="P321" t="s">
        <v>142</v>
      </c>
      <c r="Q321" s="2">
        <v>0</v>
      </c>
    </row>
    <row r="322" spans="15:17" x14ac:dyDescent="0.35">
      <c r="O322" t="s">
        <v>16</v>
      </c>
      <c r="P322" t="s">
        <v>143</v>
      </c>
      <c r="Q322" s="2">
        <v>0</v>
      </c>
    </row>
    <row r="323" spans="15:17" x14ac:dyDescent="0.35">
      <c r="O323" t="s">
        <v>16</v>
      </c>
      <c r="P323" t="s">
        <v>145</v>
      </c>
      <c r="Q323" s="2">
        <v>0</v>
      </c>
    </row>
    <row r="324" spans="15:17" x14ac:dyDescent="0.35">
      <c r="O324" t="s">
        <v>16</v>
      </c>
      <c r="P324" t="s">
        <v>150</v>
      </c>
      <c r="Q324" s="2">
        <v>0</v>
      </c>
    </row>
    <row r="325" spans="15:17" x14ac:dyDescent="0.35">
      <c r="O325" t="s">
        <v>16</v>
      </c>
      <c r="P325" t="s">
        <v>166</v>
      </c>
      <c r="Q325" s="2">
        <v>0</v>
      </c>
    </row>
    <row r="326" spans="15:17" x14ac:dyDescent="0.35">
      <c r="O326" t="s">
        <v>16</v>
      </c>
      <c r="P326" t="s">
        <v>170</v>
      </c>
      <c r="Q326" s="2">
        <v>0</v>
      </c>
    </row>
    <row r="327" spans="15:17" x14ac:dyDescent="0.35">
      <c r="O327" t="s">
        <v>16</v>
      </c>
      <c r="P327" t="s">
        <v>179</v>
      </c>
      <c r="Q327" s="2">
        <v>0</v>
      </c>
    </row>
    <row r="328" spans="15:17" x14ac:dyDescent="0.35">
      <c r="O328" t="s">
        <v>16</v>
      </c>
      <c r="P328" t="s">
        <v>210</v>
      </c>
      <c r="Q328" s="2">
        <v>0</v>
      </c>
    </row>
    <row r="329" spans="15:17" x14ac:dyDescent="0.35">
      <c r="O329" t="s">
        <v>16</v>
      </c>
      <c r="P329" t="s">
        <v>217</v>
      </c>
      <c r="Q329" s="2">
        <v>0</v>
      </c>
    </row>
    <row r="330" spans="15:17" x14ac:dyDescent="0.35">
      <c r="O330" t="s">
        <v>16</v>
      </c>
      <c r="P330" t="s">
        <v>228</v>
      </c>
      <c r="Q330" s="2">
        <v>0</v>
      </c>
    </row>
    <row r="331" spans="15:17" x14ac:dyDescent="0.35">
      <c r="O331" t="s">
        <v>16</v>
      </c>
      <c r="P331" t="s">
        <v>229</v>
      </c>
      <c r="Q331" s="2">
        <v>0</v>
      </c>
    </row>
    <row r="332" spans="15:17" x14ac:dyDescent="0.35">
      <c r="O332" t="s">
        <v>16</v>
      </c>
      <c r="P332" t="s">
        <v>242</v>
      </c>
      <c r="Q332" s="2">
        <v>0</v>
      </c>
    </row>
    <row r="333" spans="15:17" x14ac:dyDescent="0.35">
      <c r="O333" t="s">
        <v>16</v>
      </c>
      <c r="P333" t="s">
        <v>256</v>
      </c>
      <c r="Q333" s="2">
        <v>0.1</v>
      </c>
    </row>
    <row r="334" spans="15:17" x14ac:dyDescent="0.35">
      <c r="O334" t="s">
        <v>16</v>
      </c>
      <c r="P334" t="s">
        <v>270</v>
      </c>
      <c r="Q334" s="2">
        <v>0</v>
      </c>
    </row>
    <row r="335" spans="15:17" x14ac:dyDescent="0.35">
      <c r="O335" t="s">
        <v>16</v>
      </c>
      <c r="P335" t="s">
        <v>280</v>
      </c>
      <c r="Q335" s="2">
        <v>0</v>
      </c>
    </row>
    <row r="336" spans="15:17" x14ac:dyDescent="0.35">
      <c r="O336" t="s">
        <v>16</v>
      </c>
      <c r="P336" t="s">
        <v>281</v>
      </c>
      <c r="Q336" s="2">
        <v>0</v>
      </c>
    </row>
    <row r="337" spans="15:17" x14ac:dyDescent="0.35">
      <c r="O337" t="s">
        <v>16</v>
      </c>
      <c r="P337" t="s">
        <v>285</v>
      </c>
      <c r="Q337" s="2">
        <v>0</v>
      </c>
    </row>
    <row r="338" spans="15:17" x14ac:dyDescent="0.35">
      <c r="O338" t="s">
        <v>16</v>
      </c>
      <c r="P338" t="s">
        <v>296</v>
      </c>
      <c r="Q338" s="2">
        <v>0</v>
      </c>
    </row>
    <row r="339" spans="15:17" x14ac:dyDescent="0.35">
      <c r="O339" t="s">
        <v>16</v>
      </c>
      <c r="P339" t="s">
        <v>307</v>
      </c>
      <c r="Q339" s="2">
        <v>0</v>
      </c>
    </row>
    <row r="340" spans="15:17" x14ac:dyDescent="0.35">
      <c r="O340" t="s">
        <v>16</v>
      </c>
      <c r="P340" t="s">
        <v>311</v>
      </c>
      <c r="Q340" s="2">
        <v>0</v>
      </c>
    </row>
    <row r="341" spans="15:17" x14ac:dyDescent="0.35">
      <c r="O341" t="s">
        <v>16</v>
      </c>
      <c r="P341" t="s">
        <v>313</v>
      </c>
      <c r="Q341" s="2">
        <v>0</v>
      </c>
    </row>
    <row r="342" spans="15:17" x14ac:dyDescent="0.35">
      <c r="O342" t="s">
        <v>16</v>
      </c>
      <c r="P342" t="s">
        <v>334</v>
      </c>
      <c r="Q342" s="2">
        <v>0</v>
      </c>
    </row>
    <row r="343" spans="15:17" x14ac:dyDescent="0.35">
      <c r="O343" t="s">
        <v>16</v>
      </c>
      <c r="P343" t="s">
        <v>336</v>
      </c>
      <c r="Q343" s="2">
        <v>0</v>
      </c>
    </row>
    <row r="344" spans="15:17" x14ac:dyDescent="0.35">
      <c r="O344" t="s">
        <v>16</v>
      </c>
      <c r="P344" t="s">
        <v>359</v>
      </c>
      <c r="Q344" s="2">
        <v>0</v>
      </c>
    </row>
    <row r="345" spans="15:17" x14ac:dyDescent="0.35">
      <c r="O345" t="s">
        <v>16</v>
      </c>
      <c r="P345" t="s">
        <v>365</v>
      </c>
      <c r="Q345" s="2">
        <v>0</v>
      </c>
    </row>
    <row r="346" spans="15:17" x14ac:dyDescent="0.35">
      <c r="O346" t="s">
        <v>16</v>
      </c>
      <c r="P346" t="s">
        <v>367</v>
      </c>
      <c r="Q346" s="2">
        <v>0</v>
      </c>
    </row>
    <row r="347" spans="15:17" x14ac:dyDescent="0.35">
      <c r="O347" t="s">
        <v>16</v>
      </c>
      <c r="P347" t="s">
        <v>372</v>
      </c>
      <c r="Q347" s="2">
        <v>0</v>
      </c>
    </row>
  </sheetData>
  <hyperlinks>
    <hyperlink ref="A12" r:id="rId1" xr:uid="{1C84BED4-AA32-4637-BB4E-024C6BEB6C3F}"/>
  </hyperlinks>
  <pageMargins left="0.7" right="0.7" top="0.78740157499999996" bottom="0.78740157499999996"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18</vt:i4>
      </vt:variant>
    </vt:vector>
  </HeadingPairs>
  <TitlesOfParts>
    <vt:vector size="20" baseType="lpstr">
      <vt:lpstr>Calculo de facturación anual</vt:lpstr>
      <vt:lpstr>Listas</vt:lpstr>
      <vt:lpstr>Listas!_Hlk69930513</vt:lpstr>
      <vt:lpstr>Algarrobo</vt:lpstr>
      <vt:lpstr>Alhué</vt:lpstr>
      <vt:lpstr>Ancud</vt:lpstr>
      <vt:lpstr>Antártica</vt:lpstr>
      <vt:lpstr>Antofagasta</vt:lpstr>
      <vt:lpstr>'Calculo de facturación anual'!Área_de_impresión</vt:lpstr>
      <vt:lpstr>Arica</vt:lpstr>
      <vt:lpstr>Bulnes</vt:lpstr>
      <vt:lpstr>Cauquenes</vt:lpstr>
      <vt:lpstr>Chépica</vt:lpstr>
      <vt:lpstr>Copiapo</vt:lpstr>
      <vt:lpstr>Coquimbo</vt:lpstr>
      <vt:lpstr>Corral</vt:lpstr>
      <vt:lpstr>Coyhaique</vt:lpstr>
      <vt:lpstr>Iquique</vt:lpstr>
      <vt:lpstr>Laja</vt:lpstr>
      <vt:lpstr>Temuco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RSCHACHT</dc:creator>
  <cp:lastModifiedBy>Joselyn Ramirez E</cp:lastModifiedBy>
  <dcterms:created xsi:type="dcterms:W3CDTF">2015-06-05T18:19:34Z</dcterms:created>
  <dcterms:modified xsi:type="dcterms:W3CDTF">2022-05-06T15:50:56Z</dcterms:modified>
</cp:coreProperties>
</file>